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1\fukutan\＊＊＊★地域保健係★\健康づくり事業\ちょい減らし+10\ちょい減らし ＋10チャレンジ\R8ちょい減らし＋10チャレンジ\"/>
    </mc:Choice>
  </mc:AlternateContent>
  <xr:revisionPtr revIDLastSave="0" documentId="13_ncr:1_{AEE9037D-B837-4206-8D6E-DEF9A436171B}" xr6:coauthVersionLast="47" xr6:coauthVersionMax="47" xr10:uidLastSave="{00000000-0000-0000-0000-000000000000}"/>
  <bookViews>
    <workbookView xWindow="28680" yWindow="-120" windowWidth="29040" windowHeight="15720" xr2:uid="{63C9E323-091C-451F-9663-4494F4622D01}"/>
  </bookViews>
  <sheets>
    <sheet name="記録表（書式） (R8)" sheetId="2" r:id="rId1"/>
  </sheets>
  <definedNames>
    <definedName name="_xlnm.Print_Area" localSheetId="0">'記録表（書式） (R8)'!$B$1:$BR$43</definedName>
    <definedName name="管理A" localSheetId="0">#REF!</definedName>
    <definedName name="管理A">#REF!</definedName>
    <definedName name="祝日" localSheetId="0">#REF!</definedName>
    <definedName name="祝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0" i="2" l="1"/>
  <c r="AZ40" i="2"/>
  <c r="AU40" i="2"/>
  <c r="BE39" i="2"/>
  <c r="AZ39" i="2"/>
  <c r="AU39" i="2"/>
  <c r="AV39" i="2" s="1"/>
  <c r="BE38" i="2"/>
  <c r="AZ38" i="2"/>
  <c r="BA38" i="2" s="1"/>
  <c r="AU38" i="2"/>
  <c r="BE37" i="2"/>
  <c r="AZ37" i="2"/>
  <c r="AU37" i="2"/>
  <c r="BE36" i="2"/>
  <c r="AZ36" i="2"/>
  <c r="BA36" i="2" s="1"/>
  <c r="AU36" i="2"/>
  <c r="BE35" i="2"/>
  <c r="AZ35" i="2"/>
  <c r="AU35" i="2"/>
  <c r="BE34" i="2"/>
  <c r="AZ34" i="2"/>
  <c r="AU34" i="2"/>
  <c r="BE33" i="2"/>
  <c r="BF33" i="2" s="1"/>
  <c r="AZ33" i="2"/>
  <c r="AU33" i="2"/>
  <c r="AV33" i="2" s="1"/>
  <c r="BE32" i="2"/>
  <c r="AZ32" i="2"/>
  <c r="AU32" i="2"/>
  <c r="BE31" i="2"/>
  <c r="AZ31" i="2"/>
  <c r="AU31" i="2"/>
  <c r="BE30" i="2"/>
  <c r="AZ30" i="2"/>
  <c r="AU30" i="2"/>
  <c r="BE29" i="2"/>
  <c r="AZ29" i="2"/>
  <c r="AU29" i="2"/>
  <c r="BE28" i="2"/>
  <c r="AZ28" i="2"/>
  <c r="BA28" i="2" s="1"/>
  <c r="AU28" i="2"/>
  <c r="BE27" i="2"/>
  <c r="BF27" i="2" s="1"/>
  <c r="AZ27" i="2"/>
  <c r="AU27" i="2"/>
  <c r="BE26" i="2"/>
  <c r="AZ26" i="2"/>
  <c r="AU26" i="2"/>
  <c r="BE25" i="2"/>
  <c r="AZ25" i="2"/>
  <c r="AU25" i="2"/>
  <c r="AV25" i="2" s="1"/>
  <c r="BE24" i="2"/>
  <c r="AZ24" i="2"/>
  <c r="AU24" i="2"/>
  <c r="BE23" i="2"/>
  <c r="AZ23" i="2"/>
  <c r="AU23" i="2"/>
  <c r="BE22" i="2"/>
  <c r="AZ22" i="2"/>
  <c r="BA22" i="2" s="1"/>
  <c r="AU22" i="2"/>
  <c r="BE21" i="2"/>
  <c r="AZ21" i="2"/>
  <c r="AU21" i="2"/>
  <c r="BE20" i="2"/>
  <c r="AZ20" i="2"/>
  <c r="BA20" i="2" s="1"/>
  <c r="AU20" i="2"/>
  <c r="BE19" i="2"/>
  <c r="BF19" i="2" s="1"/>
  <c r="AZ19" i="2"/>
  <c r="BA19" i="2" s="1"/>
  <c r="AU19" i="2"/>
  <c r="BE18" i="2"/>
  <c r="AZ18" i="2"/>
  <c r="AU18" i="2"/>
  <c r="BE17" i="2"/>
  <c r="AZ17" i="2"/>
  <c r="AU17" i="2"/>
  <c r="AV17" i="2" s="1"/>
  <c r="BE16" i="2"/>
  <c r="AZ16" i="2"/>
  <c r="AU16" i="2"/>
  <c r="BE15" i="2"/>
  <c r="AZ15" i="2"/>
  <c r="AU15" i="2"/>
  <c r="AV15" i="2" s="1"/>
  <c r="BE14" i="2"/>
  <c r="AZ14" i="2"/>
  <c r="BA14" i="2" s="1"/>
  <c r="AU14" i="2"/>
  <c r="BE13" i="2"/>
  <c r="AZ13" i="2"/>
  <c r="AU13" i="2"/>
  <c r="BE12" i="2"/>
  <c r="AZ12" i="2"/>
  <c r="BA12" i="2" s="1"/>
  <c r="AU12" i="2"/>
  <c r="BE11" i="2"/>
  <c r="BF11" i="2" s="1"/>
  <c r="AZ11" i="2"/>
  <c r="AU11" i="2"/>
  <c r="AV11" i="2" s="1"/>
  <c r="BE10" i="2"/>
  <c r="AZ10" i="2"/>
  <c r="AU10" i="2"/>
  <c r="AV10" i="2" s="1"/>
  <c r="AP40" i="2"/>
  <c r="AK40" i="2"/>
  <c r="AF40" i="2"/>
  <c r="AA40" i="2"/>
  <c r="V40" i="2"/>
  <c r="Q40" i="2"/>
  <c r="L40" i="2"/>
  <c r="AP39" i="2"/>
  <c r="AQ39" i="2" s="1"/>
  <c r="AK39" i="2"/>
  <c r="AF39" i="2"/>
  <c r="AG39" i="2" s="1"/>
  <c r="AA39" i="2"/>
  <c r="V39" i="2"/>
  <c r="Q39" i="2"/>
  <c r="L39" i="2"/>
  <c r="AP38" i="2"/>
  <c r="AK38" i="2"/>
  <c r="AF38" i="2"/>
  <c r="AA38" i="2"/>
  <c r="V38" i="2"/>
  <c r="Q38" i="2"/>
  <c r="L38" i="2"/>
  <c r="M38" i="2" s="1"/>
  <c r="AP37" i="2"/>
  <c r="AK37" i="2"/>
  <c r="AF37" i="2"/>
  <c r="AA37" i="2"/>
  <c r="V37" i="2"/>
  <c r="Q37" i="2"/>
  <c r="L37" i="2"/>
  <c r="M37" i="2" s="1"/>
  <c r="AP36" i="2"/>
  <c r="AK36" i="2"/>
  <c r="AF36" i="2"/>
  <c r="AA36" i="2"/>
  <c r="V36" i="2"/>
  <c r="W36" i="2" s="1"/>
  <c r="Q36" i="2"/>
  <c r="L36" i="2"/>
  <c r="AP35" i="2"/>
  <c r="AQ35" i="2" s="1"/>
  <c r="AK35" i="2"/>
  <c r="AF35" i="2"/>
  <c r="AG35" i="2" s="1"/>
  <c r="AA35" i="2"/>
  <c r="V35" i="2"/>
  <c r="Q35" i="2"/>
  <c r="L35" i="2"/>
  <c r="BA34" i="2"/>
  <c r="AP34" i="2"/>
  <c r="AK34" i="2"/>
  <c r="AF34" i="2"/>
  <c r="AA34" i="2"/>
  <c r="V34" i="2"/>
  <c r="Q34" i="2"/>
  <c r="L34" i="2"/>
  <c r="BA33" i="2"/>
  <c r="AP33" i="2"/>
  <c r="AK33" i="2"/>
  <c r="AF33" i="2"/>
  <c r="AA33" i="2"/>
  <c r="V33" i="2"/>
  <c r="W33" i="2" s="1"/>
  <c r="Q33" i="2"/>
  <c r="L33" i="2"/>
  <c r="M33" i="2" s="1"/>
  <c r="AP32" i="2"/>
  <c r="AK32" i="2"/>
  <c r="AF32" i="2"/>
  <c r="AA32" i="2"/>
  <c r="V32" i="2"/>
  <c r="W32" i="2" s="1"/>
  <c r="Q32" i="2"/>
  <c r="L32" i="2"/>
  <c r="AP31" i="2"/>
  <c r="AQ31" i="2" s="1"/>
  <c r="AK31" i="2"/>
  <c r="AF31" i="2"/>
  <c r="AG31" i="2" s="1"/>
  <c r="AA31" i="2"/>
  <c r="V31" i="2"/>
  <c r="Q31" i="2"/>
  <c r="L31" i="2"/>
  <c r="AP30" i="2"/>
  <c r="AQ30" i="2" s="1"/>
  <c r="AK30" i="2"/>
  <c r="AF30" i="2"/>
  <c r="AA30" i="2"/>
  <c r="V30" i="2"/>
  <c r="Q30" i="2"/>
  <c r="L30" i="2"/>
  <c r="M30" i="2" s="1"/>
  <c r="BA29" i="2"/>
  <c r="AP29" i="2"/>
  <c r="AK29" i="2"/>
  <c r="AF29" i="2"/>
  <c r="AA29" i="2"/>
  <c r="V29" i="2"/>
  <c r="Q29" i="2"/>
  <c r="L29" i="2"/>
  <c r="M29" i="2" s="1"/>
  <c r="AP28" i="2"/>
  <c r="AK28" i="2"/>
  <c r="AF28" i="2"/>
  <c r="AG28" i="2" s="1"/>
  <c r="AA28" i="2"/>
  <c r="V28" i="2"/>
  <c r="W28" i="2" s="1"/>
  <c r="Q28" i="2"/>
  <c r="L28" i="2"/>
  <c r="AP27" i="2"/>
  <c r="AQ27" i="2" s="1"/>
  <c r="AK27" i="2"/>
  <c r="AF27" i="2"/>
  <c r="AG27" i="2" s="1"/>
  <c r="AA27" i="2"/>
  <c r="V27" i="2"/>
  <c r="Q27" i="2"/>
  <c r="L27" i="2"/>
  <c r="BA26" i="2"/>
  <c r="AP26" i="2"/>
  <c r="AQ26" i="2" s="1"/>
  <c r="AK26" i="2"/>
  <c r="AF26" i="2"/>
  <c r="AA26" i="2"/>
  <c r="V26" i="2"/>
  <c r="Q26" i="2"/>
  <c r="L26" i="2"/>
  <c r="BA25" i="2"/>
  <c r="AP25" i="2"/>
  <c r="AK25" i="2"/>
  <c r="AF25" i="2"/>
  <c r="AA25" i="2"/>
  <c r="V25" i="2"/>
  <c r="W25" i="2" s="1"/>
  <c r="Q25" i="2"/>
  <c r="L25" i="2"/>
  <c r="M25" i="2" s="1"/>
  <c r="AP24" i="2"/>
  <c r="AK24" i="2"/>
  <c r="AF24" i="2"/>
  <c r="AG24" i="2" s="1"/>
  <c r="AA24" i="2"/>
  <c r="V24" i="2"/>
  <c r="W24" i="2" s="1"/>
  <c r="Q24" i="2"/>
  <c r="L24" i="2"/>
  <c r="AP23" i="2"/>
  <c r="AQ23" i="2" s="1"/>
  <c r="AK23" i="2"/>
  <c r="AF23" i="2"/>
  <c r="AG23" i="2" s="1"/>
  <c r="AA23" i="2"/>
  <c r="V23" i="2"/>
  <c r="Q23" i="2"/>
  <c r="L23" i="2"/>
  <c r="AP22" i="2"/>
  <c r="AQ22" i="2" s="1"/>
  <c r="AK22" i="2"/>
  <c r="AF22" i="2"/>
  <c r="AA22" i="2"/>
  <c r="V22" i="2"/>
  <c r="Q22" i="2"/>
  <c r="L22" i="2"/>
  <c r="M22" i="2" s="1"/>
  <c r="BA21" i="2"/>
  <c r="AP21" i="2"/>
  <c r="AK21" i="2"/>
  <c r="AF21" i="2"/>
  <c r="AA21" i="2"/>
  <c r="V21" i="2"/>
  <c r="W21" i="2" s="1"/>
  <c r="Q21" i="2"/>
  <c r="L21" i="2"/>
  <c r="M21" i="2" s="1"/>
  <c r="AP20" i="2"/>
  <c r="AK20" i="2"/>
  <c r="AF20" i="2"/>
  <c r="AG20" i="2" s="1"/>
  <c r="AA20" i="2"/>
  <c r="V20" i="2"/>
  <c r="W20" i="2" s="1"/>
  <c r="Q20" i="2"/>
  <c r="L20" i="2"/>
  <c r="AP19" i="2"/>
  <c r="AQ19" i="2" s="1"/>
  <c r="AK19" i="2"/>
  <c r="AF19" i="2"/>
  <c r="AG19" i="2" s="1"/>
  <c r="AA19" i="2"/>
  <c r="V19" i="2"/>
  <c r="Q19" i="2"/>
  <c r="L19" i="2"/>
  <c r="AP18" i="2"/>
  <c r="AQ18" i="2" s="1"/>
  <c r="AK18" i="2"/>
  <c r="AF18" i="2"/>
  <c r="AA18" i="2"/>
  <c r="V18" i="2"/>
  <c r="Q18" i="2"/>
  <c r="L18" i="2"/>
  <c r="M18" i="2" s="1"/>
  <c r="BA17" i="2"/>
  <c r="AP17" i="2"/>
  <c r="AK17" i="2"/>
  <c r="AF17" i="2"/>
  <c r="AA17" i="2"/>
  <c r="V17" i="2"/>
  <c r="Q17" i="2"/>
  <c r="L17" i="2"/>
  <c r="M17" i="2" s="1"/>
  <c r="AP16" i="2"/>
  <c r="AK16" i="2"/>
  <c r="AF16" i="2"/>
  <c r="AG16" i="2" s="1"/>
  <c r="AA16" i="2"/>
  <c r="V16" i="2"/>
  <c r="Q16" i="2"/>
  <c r="L16" i="2"/>
  <c r="AP15" i="2"/>
  <c r="AK15" i="2"/>
  <c r="AF15" i="2"/>
  <c r="AG15" i="2" s="1"/>
  <c r="AA15" i="2"/>
  <c r="V15" i="2"/>
  <c r="Q15" i="2"/>
  <c r="L15" i="2"/>
  <c r="BF14" i="2"/>
  <c r="AP14" i="2"/>
  <c r="AQ14" i="2" s="1"/>
  <c r="AK14" i="2"/>
  <c r="AF14" i="2"/>
  <c r="AA14" i="2"/>
  <c r="AB14" i="2" s="1"/>
  <c r="V14" i="2"/>
  <c r="Q14" i="2"/>
  <c r="L14" i="2"/>
  <c r="M14" i="2" s="1"/>
  <c r="BA13" i="2"/>
  <c r="AP13" i="2"/>
  <c r="AK13" i="2"/>
  <c r="AF13" i="2"/>
  <c r="AA13" i="2"/>
  <c r="V13" i="2"/>
  <c r="W13" i="2" s="1"/>
  <c r="Q13" i="2"/>
  <c r="L13" i="2"/>
  <c r="M13" i="2" s="1"/>
  <c r="AV12" i="2"/>
  <c r="AP12" i="2"/>
  <c r="AK12" i="2"/>
  <c r="AF12" i="2"/>
  <c r="AG12" i="2" s="1"/>
  <c r="AA12" i="2"/>
  <c r="V12" i="2"/>
  <c r="W12" i="2" s="1"/>
  <c r="Q12" i="2"/>
  <c r="L12" i="2"/>
  <c r="AP11" i="2"/>
  <c r="AQ11" i="2" s="1"/>
  <c r="AK11" i="2"/>
  <c r="AF11" i="2"/>
  <c r="AG11" i="2" s="1"/>
  <c r="AA11" i="2"/>
  <c r="V11" i="2"/>
  <c r="Q11" i="2"/>
  <c r="L11" i="2"/>
  <c r="BF10" i="2"/>
  <c r="BA10" i="2"/>
  <c r="AP10" i="2"/>
  <c r="AQ10" i="2" s="1"/>
  <c r="AK10" i="2"/>
  <c r="AF10" i="2"/>
  <c r="AA10" i="2"/>
  <c r="V10" i="2"/>
  <c r="Q10" i="2"/>
  <c r="R10" i="2" s="1"/>
  <c r="L10" i="2"/>
  <c r="M10" i="2" s="1"/>
  <c r="G40" i="2"/>
  <c r="H40" i="2" s="1"/>
  <c r="G39" i="2"/>
  <c r="H39" i="2" s="1"/>
  <c r="G38" i="2"/>
  <c r="G37" i="2"/>
  <c r="G36" i="2"/>
  <c r="G35" i="2"/>
  <c r="G34" i="2"/>
  <c r="G33" i="2"/>
  <c r="H33" i="2" s="1"/>
  <c r="G32" i="2"/>
  <c r="H32" i="2" s="1"/>
  <c r="G31" i="2"/>
  <c r="H31" i="2" s="1"/>
  <c r="G30" i="2"/>
  <c r="G29" i="2"/>
  <c r="G28" i="2"/>
  <c r="G27" i="2"/>
  <c r="G26" i="2"/>
  <c r="G25" i="2"/>
  <c r="H25" i="2" s="1"/>
  <c r="G24" i="2"/>
  <c r="H24" i="2" s="1"/>
  <c r="G23" i="2"/>
  <c r="H23" i="2" s="1"/>
  <c r="G22" i="2"/>
  <c r="G21" i="2"/>
  <c r="G20" i="2"/>
  <c r="G19" i="2"/>
  <c r="G18" i="2"/>
  <c r="G17" i="2"/>
  <c r="G16" i="2"/>
  <c r="G15" i="2"/>
  <c r="H15" i="2" s="1"/>
  <c r="G14" i="2"/>
  <c r="G13" i="2"/>
  <c r="G12" i="2"/>
  <c r="G11" i="2"/>
  <c r="H11" i="2" s="1"/>
  <c r="G10" i="2"/>
  <c r="H10" i="2" s="1"/>
  <c r="B11" i="2"/>
  <c r="C11" i="2" s="1"/>
  <c r="B12" i="2"/>
  <c r="C12" i="2" s="1"/>
  <c r="B13" i="2"/>
  <c r="B14" i="2"/>
  <c r="B15" i="2"/>
  <c r="B16" i="2"/>
  <c r="C16" i="2" s="1"/>
  <c r="B17" i="2"/>
  <c r="B18" i="2"/>
  <c r="C18" i="2" s="1"/>
  <c r="B19" i="2"/>
  <c r="B20" i="2"/>
  <c r="C20" i="2" s="1"/>
  <c r="B21" i="2"/>
  <c r="B22" i="2"/>
  <c r="B23" i="2"/>
  <c r="B24" i="2"/>
  <c r="C24" i="2" s="1"/>
  <c r="B25" i="2"/>
  <c r="B26" i="2"/>
  <c r="C26" i="2" s="1"/>
  <c r="B27" i="2"/>
  <c r="B28" i="2"/>
  <c r="C28" i="2" s="1"/>
  <c r="B29" i="2"/>
  <c r="B30" i="2"/>
  <c r="B31" i="2"/>
  <c r="B32" i="2"/>
  <c r="C32" i="2" s="1"/>
  <c r="B33" i="2"/>
  <c r="B34" i="2"/>
  <c r="C34" i="2" s="1"/>
  <c r="B35" i="2"/>
  <c r="B36" i="2"/>
  <c r="C36" i="2" s="1"/>
  <c r="B37" i="2"/>
  <c r="B38" i="2"/>
  <c r="B39" i="2"/>
  <c r="B40" i="2"/>
  <c r="C40" i="2" s="1"/>
  <c r="B10" i="2"/>
  <c r="C10" i="2" s="1"/>
  <c r="BO27" i="2"/>
  <c r="BO28" i="2"/>
  <c r="BO25" i="2"/>
  <c r="BO26" i="2"/>
  <c r="BO21" i="2"/>
  <c r="AJ5" i="2"/>
  <c r="BM29" i="2"/>
  <c r="BO22" i="2"/>
  <c r="BO23" i="2"/>
  <c r="BO24" i="2"/>
  <c r="CU23" i="2"/>
  <c r="BR36" i="2" s="1"/>
  <c r="CU24" i="2"/>
  <c r="BR37" i="2" s="1"/>
  <c r="CU25" i="2"/>
  <c r="BR38" i="2" s="1"/>
  <c r="CU26" i="2"/>
  <c r="BR39" i="2" s="1"/>
  <c r="CU22" i="2"/>
  <c r="BR35" i="2" s="1"/>
  <c r="BA2" i="2"/>
  <c r="AO2" i="2"/>
  <c r="BF39" i="2"/>
  <c r="BF38" i="2"/>
  <c r="BF36" i="2"/>
  <c r="BF35" i="2"/>
  <c r="BF34" i="2"/>
  <c r="BF31" i="2"/>
  <c r="BF30" i="2"/>
  <c r="BF28" i="2"/>
  <c r="BF26" i="2"/>
  <c r="BF25" i="2"/>
  <c r="BF23" i="2"/>
  <c r="BF22" i="2"/>
  <c r="BF20" i="2"/>
  <c r="BF18" i="2"/>
  <c r="BF17" i="2"/>
  <c r="BF15" i="2"/>
  <c r="BF12" i="2"/>
  <c r="BA40" i="2"/>
  <c r="BA39" i="2"/>
  <c r="BA37" i="2"/>
  <c r="BA35" i="2"/>
  <c r="BA32" i="2"/>
  <c r="BA31" i="2"/>
  <c r="BA30" i="2"/>
  <c r="BA27" i="2"/>
  <c r="BA24" i="2"/>
  <c r="BA23" i="2"/>
  <c r="BA18" i="2"/>
  <c r="BA16" i="2"/>
  <c r="BA15" i="2"/>
  <c r="BA11" i="2"/>
  <c r="AV40" i="2"/>
  <c r="AV37" i="2"/>
  <c r="AV36" i="2"/>
  <c r="AV34" i="2"/>
  <c r="AV32" i="2"/>
  <c r="AV31" i="2"/>
  <c r="AV29" i="2"/>
  <c r="AV28" i="2"/>
  <c r="AV26" i="2"/>
  <c r="AV24" i="2"/>
  <c r="AV23" i="2"/>
  <c r="AV21" i="2"/>
  <c r="AV20" i="2"/>
  <c r="AV18" i="2"/>
  <c r="AV13" i="2"/>
  <c r="AQ40" i="2"/>
  <c r="AQ38" i="2"/>
  <c r="AQ36" i="2"/>
  <c r="AQ33" i="2"/>
  <c r="AQ32" i="2"/>
  <c r="AQ28" i="2"/>
  <c r="AQ25" i="2"/>
  <c r="AQ24" i="2"/>
  <c r="AQ20" i="2"/>
  <c r="AQ17" i="2"/>
  <c r="AQ16" i="2"/>
  <c r="AQ15" i="2"/>
  <c r="AQ12" i="2"/>
  <c r="AL40" i="2"/>
  <c r="AL39" i="2"/>
  <c r="AL38" i="2"/>
  <c r="AL37" i="2"/>
  <c r="AL35" i="2"/>
  <c r="AL34" i="2"/>
  <c r="AL32" i="2"/>
  <c r="AL31" i="2"/>
  <c r="AL30" i="2"/>
  <c r="AL29" i="2"/>
  <c r="AL27" i="2"/>
  <c r="AL26" i="2"/>
  <c r="AL24" i="2"/>
  <c r="AL23" i="2"/>
  <c r="AL22" i="2"/>
  <c r="AL21" i="2"/>
  <c r="AL19" i="2"/>
  <c r="AL18" i="2"/>
  <c r="AL16" i="2"/>
  <c r="AL15" i="2"/>
  <c r="AL14" i="2"/>
  <c r="AL13" i="2"/>
  <c r="AL11" i="2"/>
  <c r="AL10" i="2"/>
  <c r="AG38" i="2"/>
  <c r="AG37" i="2"/>
  <c r="AG36" i="2"/>
  <c r="AG34" i="2"/>
  <c r="AG33" i="2"/>
  <c r="AG30" i="2"/>
  <c r="AG29" i="2"/>
  <c r="AG26" i="2"/>
  <c r="AG25" i="2"/>
  <c r="AG21" i="2"/>
  <c r="AG18" i="2"/>
  <c r="AG17" i="2"/>
  <c r="AG14" i="2"/>
  <c r="AG13" i="2"/>
  <c r="AG10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5" i="2"/>
  <c r="AB24" i="2"/>
  <c r="AB23" i="2"/>
  <c r="AB22" i="2"/>
  <c r="AB21" i="2"/>
  <c r="AB20" i="2"/>
  <c r="AB19" i="2"/>
  <c r="AB17" i="2"/>
  <c r="AB16" i="2"/>
  <c r="AB15" i="2"/>
  <c r="AB13" i="2"/>
  <c r="AB12" i="2"/>
  <c r="AB11" i="2"/>
  <c r="AB10" i="2"/>
  <c r="W40" i="2"/>
  <c r="W39" i="2"/>
  <c r="W37" i="2"/>
  <c r="W35" i="2"/>
  <c r="W34" i="2"/>
  <c r="W31" i="2"/>
  <c r="W29" i="2"/>
  <c r="W27" i="2"/>
  <c r="W26" i="2"/>
  <c r="W23" i="2"/>
  <c r="W19" i="2"/>
  <c r="W18" i="2"/>
  <c r="W16" i="2"/>
  <c r="W15" i="2"/>
  <c r="W11" i="2"/>
  <c r="W10" i="2"/>
  <c r="R39" i="2"/>
  <c r="R38" i="2"/>
  <c r="R36" i="2"/>
  <c r="R35" i="2"/>
  <c r="R34" i="2"/>
  <c r="R33" i="2"/>
  <c r="R32" i="2"/>
  <c r="R31" i="2"/>
  <c r="R30" i="2"/>
  <c r="R29" i="2"/>
  <c r="R28" i="2"/>
  <c r="R27" i="2"/>
  <c r="R26" i="2"/>
  <c r="R25" i="2"/>
  <c r="R22" i="2"/>
  <c r="R21" i="2"/>
  <c r="R20" i="2"/>
  <c r="R19" i="2"/>
  <c r="R18" i="2"/>
  <c r="R17" i="2"/>
  <c r="R16" i="2"/>
  <c r="R15" i="2"/>
  <c r="R14" i="2"/>
  <c r="R12" i="2"/>
  <c r="R11" i="2"/>
  <c r="M40" i="2"/>
  <c r="M39" i="2"/>
  <c r="M36" i="2"/>
  <c r="M35" i="2"/>
  <c r="M34" i="2"/>
  <c r="M32" i="2"/>
  <c r="M31" i="2"/>
  <c r="M28" i="2"/>
  <c r="M27" i="2"/>
  <c r="M26" i="2"/>
  <c r="M24" i="2"/>
  <c r="M23" i="2"/>
  <c r="M19" i="2"/>
  <c r="M16" i="2"/>
  <c r="M15" i="2"/>
  <c r="M11" i="2"/>
  <c r="H38" i="2"/>
  <c r="H37" i="2"/>
  <c r="H36" i="2"/>
  <c r="H35" i="2"/>
  <c r="H34" i="2"/>
  <c r="H30" i="2"/>
  <c r="H29" i="2"/>
  <c r="H28" i="2"/>
  <c r="H27" i="2"/>
  <c r="H22" i="2"/>
  <c r="H20" i="2"/>
  <c r="H19" i="2"/>
  <c r="H17" i="2"/>
  <c r="H16" i="2"/>
  <c r="H14" i="2"/>
  <c r="H13" i="2"/>
  <c r="H12" i="2"/>
  <c r="C39" i="2"/>
  <c r="C38" i="2"/>
  <c r="C37" i="2"/>
  <c r="C35" i="2"/>
  <c r="C33" i="2"/>
  <c r="C31" i="2"/>
  <c r="C30" i="2"/>
  <c r="C29" i="2"/>
  <c r="C27" i="2"/>
  <c r="C25" i="2"/>
  <c r="C23" i="2"/>
  <c r="C22" i="2"/>
  <c r="C21" i="2"/>
  <c r="C19" i="2"/>
  <c r="C15" i="2"/>
  <c r="C14" i="2"/>
  <c r="C13" i="2"/>
  <c r="AU8" i="2"/>
  <c r="BF40" i="2"/>
  <c r="BF37" i="2"/>
  <c r="BF32" i="2"/>
  <c r="BF29" i="2"/>
  <c r="BF24" i="2"/>
  <c r="BF21" i="2"/>
  <c r="BF16" i="2"/>
  <c r="BF13" i="2"/>
  <c r="AV38" i="2"/>
  <c r="AV35" i="2"/>
  <c r="AV30" i="2"/>
  <c r="AV27" i="2"/>
  <c r="AV22" i="2"/>
  <c r="AV19" i="2"/>
  <c r="AV16" i="2"/>
  <c r="AV14" i="2"/>
  <c r="AQ37" i="2"/>
  <c r="AQ34" i="2"/>
  <c r="AQ29" i="2"/>
  <c r="AQ21" i="2"/>
  <c r="AQ13" i="2"/>
  <c r="AL36" i="2"/>
  <c r="AL33" i="2"/>
  <c r="AL28" i="2"/>
  <c r="AL25" i="2"/>
  <c r="AL20" i="2"/>
  <c r="AL17" i="2"/>
  <c r="AL12" i="2"/>
  <c r="AG40" i="2"/>
  <c r="AG32" i="2"/>
  <c r="AG22" i="2"/>
  <c r="AB26" i="2"/>
  <c r="AB18" i="2"/>
  <c r="W38" i="2"/>
  <c r="W30" i="2"/>
  <c r="W22" i="2"/>
  <c r="W17" i="2"/>
  <c r="W14" i="2"/>
  <c r="R40" i="2"/>
  <c r="R37" i="2"/>
  <c r="R24" i="2"/>
  <c r="R23" i="2"/>
  <c r="R13" i="2"/>
  <c r="M20" i="2"/>
  <c r="M12" i="2"/>
  <c r="H26" i="2"/>
  <c r="H21" i="2"/>
  <c r="H18" i="2"/>
  <c r="C17" i="2"/>
  <c r="CY59" i="2"/>
  <c r="CY58" i="2"/>
  <c r="CY57" i="2"/>
  <c r="CY56" i="2"/>
  <c r="CY55" i="2"/>
  <c r="CY54" i="2"/>
  <c r="CY53" i="2"/>
  <c r="CY52" i="2"/>
  <c r="CY51" i="2"/>
  <c r="CY50" i="2"/>
  <c r="CY49" i="2"/>
  <c r="CY48" i="2"/>
  <c r="CY47" i="2"/>
  <c r="CY46" i="2"/>
  <c r="CY45" i="2"/>
  <c r="CY44" i="2"/>
  <c r="CY43" i="2"/>
  <c r="CY42" i="2"/>
  <c r="CY41" i="2"/>
  <c r="CY40" i="2"/>
  <c r="CY39" i="2"/>
  <c r="CY38" i="2"/>
  <c r="CY37" i="2"/>
  <c r="CY36" i="2"/>
  <c r="CY35" i="2"/>
  <c r="CY34" i="2"/>
  <c r="CY33" i="2"/>
  <c r="CY32" i="2"/>
  <c r="CY31" i="2"/>
  <c r="CY30" i="2"/>
  <c r="CY29" i="2"/>
  <c r="CY28" i="2"/>
  <c r="CY27" i="2"/>
  <c r="CY26" i="2"/>
  <c r="CY25" i="2"/>
  <c r="CY24" i="2"/>
  <c r="CY23" i="2"/>
  <c r="CY22" i="2"/>
  <c r="CY21" i="2"/>
  <c r="CY20" i="2"/>
  <c r="CY19" i="2"/>
  <c r="CY18" i="2"/>
  <c r="CY17" i="2"/>
  <c r="CY16" i="2"/>
  <c r="CY15" i="2"/>
  <c r="CY14" i="2"/>
  <c r="CY13" i="2"/>
  <c r="CY12" i="2"/>
  <c r="CY11" i="2"/>
  <c r="CY10" i="2"/>
  <c r="CY9" i="2"/>
  <c r="CU11" i="2"/>
  <c r="BR6" i="2" s="1"/>
  <c r="CU12" i="2"/>
  <c r="BR7" i="2" s="1"/>
  <c r="CU13" i="2"/>
  <c r="BR8" i="2" s="1"/>
  <c r="CU14" i="2"/>
  <c r="BR9" i="2" s="1"/>
  <c r="CU15" i="2"/>
  <c r="BR10" i="2" s="1"/>
  <c r="CU16" i="2"/>
  <c r="BR11" i="2" s="1"/>
  <c r="CU17" i="2"/>
  <c r="BR12" i="2" s="1"/>
  <c r="CU18" i="2"/>
  <c r="BR13" i="2" s="1"/>
  <c r="CU19" i="2"/>
  <c r="BR14" i="2" s="1"/>
  <c r="CU10" i="2"/>
  <c r="BR5" i="2" s="1"/>
  <c r="BI40" i="2"/>
  <c r="BI39" i="2"/>
  <c r="BI38" i="2"/>
  <c r="BI37" i="2"/>
  <c r="BI36" i="2"/>
  <c r="BI35" i="2"/>
  <c r="BI34" i="2"/>
  <c r="BI33" i="2"/>
  <c r="BI32" i="2"/>
  <c r="BI31" i="2"/>
  <c r="BI30" i="2"/>
  <c r="BI29" i="2"/>
  <c r="BI28" i="2"/>
  <c r="BI27" i="2"/>
  <c r="BI26" i="2"/>
  <c r="BI25" i="2"/>
  <c r="BI24" i="2"/>
  <c r="BI23" i="2"/>
  <c r="BI22" i="2"/>
  <c r="BI21" i="2"/>
  <c r="BI20" i="2"/>
  <c r="BI19" i="2"/>
  <c r="BI18" i="2"/>
  <c r="BI17" i="2"/>
  <c r="BI16" i="2"/>
  <c r="BI15" i="2"/>
  <c r="BI14" i="2"/>
  <c r="BI13" i="2"/>
  <c r="BI12" i="2"/>
  <c r="BI1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BI10" i="2"/>
  <c r="BD10" i="2"/>
  <c r="AY10" i="2"/>
  <c r="AT10" i="2"/>
  <c r="AO10" i="2"/>
  <c r="AJ10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BP15" i="2" l="1"/>
  <c r="BP16" i="2" s="1"/>
  <c r="AJ3" i="2" s="1"/>
  <c r="BO29" i="2"/>
  <c r="AS42" i="2"/>
  <c r="Z6" i="2" s="1"/>
  <c r="BH42" i="2"/>
  <c r="AC6" i="2" s="1"/>
  <c r="E42" i="2"/>
  <c r="R6" i="2" s="1"/>
  <c r="T42" i="2"/>
  <c r="O42" i="2"/>
  <c r="T6" i="2" s="1"/>
  <c r="AN42" i="2"/>
  <c r="Y6" i="2" s="1"/>
  <c r="AI42" i="2"/>
  <c r="X6" i="2" s="1"/>
  <c r="J42" i="2"/>
  <c r="S6" i="2" s="1"/>
  <c r="AD42" i="2"/>
  <c r="W6" i="2" s="1"/>
  <c r="BC42" i="2"/>
  <c r="AB6" i="2" s="1"/>
  <c r="Y42" i="2"/>
  <c r="V6" i="2" s="1"/>
  <c r="AX42" i="2"/>
  <c r="AA6" i="2" s="1"/>
  <c r="BO30" i="2" l="1"/>
  <c r="AJ4" i="2" s="1"/>
  <c r="U6" i="2"/>
  <c r="AD6" i="2" s="1"/>
  <c r="AJ2" i="2" l="1"/>
  <c r="AJ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上野 和彦</author>
  </authors>
  <commentList>
    <comment ref="I8" authorId="0" shapeId="0" xr:uid="{30974339-300B-4441-B9BD-5DDA5F4B557F}">
      <text>
        <r>
          <rPr>
            <b/>
            <sz val="9"/>
            <color indexed="81"/>
            <rFont val="MS P ゴシック"/>
            <family val="3"/>
            <charset val="128"/>
          </rPr>
          <t>上野 和彦:</t>
        </r>
        <r>
          <rPr>
            <sz val="9"/>
            <color indexed="81"/>
            <rFont val="MS P ゴシック"/>
            <family val="3"/>
            <charset val="128"/>
          </rPr>
          <t xml:space="preserve">
セルA2に月を入力</t>
        </r>
      </text>
    </comment>
  </commentList>
</comments>
</file>

<file path=xl/sharedStrings.xml><?xml version="1.0" encoding="utf-8"?>
<sst xmlns="http://schemas.openxmlformats.org/spreadsheetml/2006/main" count="299" uniqueCount="130">
  <si>
    <t>●ちょい減らし＋10　　　チャレンジ記録表</t>
    <rPh sb="4" eb="5">
      <t>ヘ</t>
    </rPh>
    <rPh sb="18" eb="21">
      <t>キロクヒョウ</t>
    </rPh>
    <phoneticPr fontId="1"/>
  </si>
  <si>
    <t>日</t>
    <rPh sb="0" eb="1">
      <t>ヒ</t>
    </rPh>
    <phoneticPr fontId="1"/>
  </si>
  <si>
    <t>年/</t>
    <rPh sb="0" eb="1">
      <t>ネン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</si>
  <si>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</si>
  <si>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</si>
  <si>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食事</t>
    <rPh sb="0" eb="2">
      <t>ショクジ</t>
    </rPh>
    <phoneticPr fontId="1"/>
  </si>
  <si>
    <t>運動</t>
    <rPh sb="0" eb="2">
      <t>ウンドウ</t>
    </rPh>
    <phoneticPr fontId="1"/>
  </si>
  <si>
    <t>達成</t>
    <rPh sb="0" eb="2">
      <t>タッセイ</t>
    </rPh>
    <phoneticPr fontId="1"/>
  </si>
  <si>
    <t>４月</t>
    <rPh sb="1" eb="2">
      <t>ツキ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</si>
  <si>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</si>
  <si>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</si>
  <si>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</si>
  <si>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</si>
  <si>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</si>
  <si>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</si>
  <si>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</si>
  <si>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</si>
  <si>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</si>
  <si>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</si>
  <si>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</si>
  <si>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目標達成日</t>
    <rPh sb="0" eb="2">
      <t>モクヒョウ</t>
    </rPh>
    <rPh sb="2" eb="4">
      <t>タッセイ</t>
    </rPh>
    <rPh sb="4" eb="5">
      <t>ビ</t>
    </rPh>
    <phoneticPr fontId="1"/>
  </si>
  <si>
    <t>食事の目標</t>
    <rPh sb="0" eb="2">
      <t>ショクジ</t>
    </rPh>
    <rPh sb="3" eb="5">
      <t>モクヒョウ</t>
    </rPh>
    <phoneticPr fontId="1"/>
  </si>
  <si>
    <t>運動の目標</t>
    <rPh sb="0" eb="2">
      <t>ウンドウ</t>
    </rPh>
    <rPh sb="3" eb="5">
      <t>モクヒョウ</t>
    </rPh>
    <phoneticPr fontId="1"/>
  </si>
  <si>
    <t>６月</t>
    <rPh sb="1" eb="2">
      <t>ツキ</t>
    </rPh>
    <phoneticPr fontId="1"/>
  </si>
  <si>
    <t>１１月</t>
    <rPh sb="2" eb="3">
      <t>ツキ</t>
    </rPh>
    <phoneticPr fontId="1"/>
  </si>
  <si>
    <t>月別</t>
    <rPh sb="0" eb="2">
      <t>ツキベツ</t>
    </rPh>
    <phoneticPr fontId="1"/>
  </si>
  <si>
    <t>計</t>
    <rPh sb="0" eb="1">
      <t>ケイ</t>
    </rPh>
    <phoneticPr fontId="1"/>
  </si>
  <si>
    <t>達成日</t>
    <rPh sb="0" eb="2">
      <t>タッセイ</t>
    </rPh>
    <rPh sb="2" eb="3">
      <t>ビ</t>
    </rPh>
    <phoneticPr fontId="1"/>
  </si>
  <si>
    <t>= 応募ポイント計</t>
    <rPh sb="8" eb="9">
      <t>ケイ</t>
    </rPh>
    <phoneticPr fontId="1"/>
  </si>
  <si>
    <t>①</t>
    <phoneticPr fontId="1"/>
  </si>
  <si>
    <t>②</t>
    <phoneticPr fontId="1"/>
  </si>
  <si>
    <t>②がん検診、健康診査・人間ドック、歯科検診等の記録表はこちらをクリック</t>
  </si>
  <si>
    <t>検（健）診名</t>
    <rPh sb="0" eb="1">
      <t>ケン</t>
    </rPh>
    <rPh sb="2" eb="3">
      <t>ケン</t>
    </rPh>
    <rPh sb="4" eb="5">
      <t>シン</t>
    </rPh>
    <rPh sb="5" eb="6">
      <t>メイ</t>
    </rPh>
    <phoneticPr fontId="1"/>
  </si>
  <si>
    <t>がん検診</t>
    <rPh sb="2" eb="4">
      <t>ケンシン</t>
    </rPh>
    <phoneticPr fontId="1"/>
  </si>
  <si>
    <t>健康診査・人間ドック</t>
    <rPh sb="0" eb="4">
      <t>ケンコウシンサ</t>
    </rPh>
    <rPh sb="5" eb="7">
      <t>ニンゲン</t>
    </rPh>
    <phoneticPr fontId="1"/>
  </si>
  <si>
    <t>歯科検診・歯周病検診</t>
    <rPh sb="0" eb="4">
      <t>シカケンシン</t>
    </rPh>
    <rPh sb="5" eb="7">
      <t>シシュウ</t>
    </rPh>
    <rPh sb="7" eb="8">
      <t>ビョウ</t>
    </rPh>
    <rPh sb="8" eb="10">
      <t>ケンシン</t>
    </rPh>
    <phoneticPr fontId="1"/>
  </si>
  <si>
    <t>特定保健指導</t>
    <rPh sb="0" eb="6">
      <t>トクテイホケンシドウ</t>
    </rPh>
    <phoneticPr fontId="1"/>
  </si>
  <si>
    <t>献血</t>
    <rPh sb="0" eb="2">
      <t>ケンケツ</t>
    </rPh>
    <phoneticPr fontId="1"/>
  </si>
  <si>
    <t>～</t>
    <phoneticPr fontId="1"/>
  </si>
  <si>
    <t>チェック</t>
    <phoneticPr fontId="1"/>
  </si>
  <si>
    <t>ポイント</t>
    <phoneticPr fontId="1"/>
  </si>
  <si>
    <t>②がん検診等記録表</t>
    <rPh sb="5" eb="6">
      <t>トウ</t>
    </rPh>
    <rPh sb="6" eb="9">
      <t>キロクヒョウ</t>
    </rPh>
    <phoneticPr fontId="1"/>
  </si>
  <si>
    <t>日　　　付</t>
    <rPh sb="0" eb="1">
      <t>ヒ</t>
    </rPh>
    <rPh sb="4" eb="5">
      <t>ツキ</t>
    </rPh>
    <phoneticPr fontId="1"/>
  </si>
  <si>
    <t>対象期間：</t>
    <rPh sb="0" eb="2">
      <t>タイショウ</t>
    </rPh>
    <rPh sb="2" eb="4">
      <t>キカン</t>
    </rPh>
    <phoneticPr fontId="1"/>
  </si>
  <si>
    <t>戻る</t>
  </si>
  <si>
    <t>５月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</si>
  <si>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</si>
  <si>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</si>
  <si>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</si>
  <si>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</si>
  <si>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</si>
  <si>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</si>
  <si>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</si>
  <si>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</si>
  <si>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日付確認</t>
    <rPh sb="0" eb="4">
      <t>ヒヅケカクニン</t>
    </rPh>
    <phoneticPr fontId="1"/>
  </si>
  <si>
    <t>●計算エリア</t>
    <rPh sb="1" eb="3">
      <t>ケイサン</t>
    </rPh>
    <phoneticPr fontId="1"/>
  </si>
  <si>
    <t>カレンダーの最初へ戻る</t>
  </si>
  <si>
    <t>※対象の検(健)診にチェックをして日付（月・日）を入力</t>
    <rPh sb="1" eb="3">
      <t>タイショウ</t>
    </rPh>
    <rPh sb="4" eb="5">
      <t>ケン</t>
    </rPh>
    <rPh sb="6" eb="7">
      <t>ケン</t>
    </rPh>
    <rPh sb="8" eb="9">
      <t>シン</t>
    </rPh>
    <rPh sb="17" eb="19">
      <t>ヒヅケ</t>
    </rPh>
    <rPh sb="20" eb="21">
      <t>ツキ</t>
    </rPh>
    <rPh sb="22" eb="23">
      <t>ヒ</t>
    </rPh>
    <rPh sb="25" eb="27">
      <t>ニュウリョク</t>
    </rPh>
    <phoneticPr fontId="1"/>
  </si>
  <si>
    <t>７年度</t>
    <rPh sb="1" eb="3">
      <t>ネンド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</si>
  <si>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</si>
  <si>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</si>
  <si>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</si>
  <si>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</si>
  <si>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4">
      <t>フリカエキュウジツ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</si>
  <si>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</si>
  <si>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</si>
  <si>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</si>
  <si>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</si>
  <si>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</si>
  <si>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</si>
  <si>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</si>
  <si>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</si>
  <si>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</si>
  <si>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</si>
  <si>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5">
      <t>テンノウタンジョウビ</t>
    </rPh>
    <phoneticPr fontId="1"/>
  </si>
  <si>
    <t>春分の日</t>
    <rPh sb="0" eb="2">
      <t>シュンブン</t>
    </rPh>
    <rPh sb="3" eb="4">
      <t>ヒ</t>
    </rPh>
    <phoneticPr fontId="1"/>
  </si>
  <si>
    <t>８年度</t>
    <rPh sb="1" eb="3">
      <t>ネンド</t>
    </rPh>
    <phoneticPr fontId="1"/>
  </si>
  <si>
    <t>昭和の日</t>
  </si>
  <si>
    <t>憲法記念日</t>
  </si>
  <si>
    <t>みどりの日</t>
  </si>
  <si>
    <t>こどもの日</t>
  </si>
  <si>
    <t>国民の休日</t>
    <rPh sb="0" eb="2">
      <t>コクミン</t>
    </rPh>
    <rPh sb="3" eb="5">
      <t>キュウジツ</t>
    </rPh>
    <phoneticPr fontId="1"/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</si>
  <si>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</si>
  <si>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</si>
  <si>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</si>
  <si>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</si>
  <si>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</si>
  <si>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</si>
  <si>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</si>
  <si>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９年度</t>
    <rPh sb="1" eb="3">
      <t>ネンド</t>
    </rPh>
    <phoneticPr fontId="1"/>
  </si>
  <si>
    <t>※食事と運動の目標達成でチェック欄をクリックしてください。（両方のチェックで達成欄が〇になり、ポイントが計算されます。）</t>
    <rPh sb="1" eb="3">
      <t>ショクジ</t>
    </rPh>
    <rPh sb="4" eb="6">
      <t>ウンドウ</t>
    </rPh>
    <rPh sb="7" eb="11">
      <t>モクヒョウタッセイ</t>
    </rPh>
    <rPh sb="16" eb="17">
      <t>ラン</t>
    </rPh>
    <rPh sb="30" eb="32">
      <t>リョウホウ</t>
    </rPh>
    <rPh sb="38" eb="40">
      <t>タッセイ</t>
    </rPh>
    <rPh sb="40" eb="41">
      <t>ラン</t>
    </rPh>
    <rPh sb="52" eb="54">
      <t>ケイサン</t>
    </rPh>
    <phoneticPr fontId="1"/>
  </si>
  <si>
    <t>①　令和８年度(２０２６年度）記録カレンダー</t>
    <rPh sb="2" eb="4">
      <t>レイワ</t>
    </rPh>
    <rPh sb="5" eb="7">
      <t>ネンド</t>
    </rPh>
    <rPh sb="12" eb="14">
      <t>ネンド</t>
    </rPh>
    <rPh sb="15" eb="17">
      <t>キロク</t>
    </rPh>
    <phoneticPr fontId="1"/>
  </si>
  <si>
    <t>　 チャレンジ期間：５月１日（金）～１２月３１日（木）</t>
    <rPh sb="7" eb="9">
      <t>キカン</t>
    </rPh>
    <rPh sb="11" eb="12">
      <t>ツキ</t>
    </rPh>
    <rPh sb="13" eb="14">
      <t>ヒ</t>
    </rPh>
    <rPh sb="15" eb="16">
      <t>キン</t>
    </rPh>
    <rPh sb="20" eb="21">
      <t>ツキ</t>
    </rPh>
    <rPh sb="23" eb="24">
      <t>ヒ</t>
    </rPh>
    <rPh sb="25" eb="26">
      <t>モク</t>
    </rPh>
    <phoneticPr fontId="1"/>
  </si>
  <si>
    <t>(50ポイント以上で応募[応募は１回]：応募締め切りは１月29日）</t>
    <rPh sb="7" eb="9">
      <t>イジョウ</t>
    </rPh>
    <rPh sb="10" eb="12">
      <t>オウボ</t>
    </rPh>
    <rPh sb="13" eb="15">
      <t>オウボ</t>
    </rPh>
    <rPh sb="17" eb="18">
      <t>カイ</t>
    </rPh>
    <rPh sb="20" eb="23">
      <t>オウボシ</t>
    </rPh>
    <rPh sb="24" eb="25">
      <t>キ</t>
    </rPh>
    <rPh sb="28" eb="29">
      <t>ツキ</t>
    </rPh>
    <rPh sb="31" eb="32">
      <t>ヒ</t>
    </rPh>
    <phoneticPr fontId="1"/>
  </si>
  <si>
    <t>５月～１２月
達成ポイント</t>
    <rPh sb="1" eb="2">
      <t>ツキ</t>
    </rPh>
    <rPh sb="5" eb="6">
      <t>ツキ</t>
    </rPh>
    <rPh sb="7" eb="9">
      <t>タッセイ</t>
    </rPh>
    <phoneticPr fontId="1"/>
  </si>
  <si>
    <t>+ けんしんポイント</t>
    <phoneticPr fontId="1"/>
  </si>
  <si>
    <t>+ 歩数ポイント</t>
    <rPh sb="2" eb="4">
      <t>ホスウ</t>
    </rPh>
    <phoneticPr fontId="1"/>
  </si>
  <si>
    <t>+ イベントポイント</t>
    <phoneticPr fontId="1"/>
  </si>
  <si>
    <t>③</t>
    <phoneticPr fontId="1"/>
  </si>
  <si>
    <t>④</t>
    <phoneticPr fontId="1"/>
  </si>
  <si>
    <t>①～④</t>
    <phoneticPr fontId="1"/>
  </si>
  <si>
    <t>番号：</t>
    <rPh sb="0" eb="2">
      <t>バンゴウ</t>
    </rPh>
    <phoneticPr fontId="1"/>
  </si>
  <si>
    <t>具体的取組内容</t>
    <rPh sb="0" eb="4">
      <t>グタイテキト</t>
    </rPh>
    <rPh sb="4" eb="5">
      <t>ク</t>
    </rPh>
    <rPh sb="5" eb="7">
      <t>ナイヨウ</t>
    </rPh>
    <phoneticPr fontId="1"/>
  </si>
  <si>
    <t>ストレッチ・体操をする</t>
    <rPh sb="6" eb="8">
      <t>タイソウ</t>
    </rPh>
    <phoneticPr fontId="1"/>
  </si>
  <si>
    <t>ウォーキング・ジョギングをする</t>
    <phoneticPr fontId="1"/>
  </si>
  <si>
    <t>筋力トレーニング</t>
    <rPh sb="0" eb="2">
      <t>キンリョク</t>
    </rPh>
    <phoneticPr fontId="1"/>
  </si>
  <si>
    <t>その他</t>
    <rPh sb="2" eb="3">
      <t>タ</t>
    </rPh>
    <phoneticPr fontId="1"/>
  </si>
  <si>
    <t>塩分を減らす</t>
    <rPh sb="0" eb="2">
      <t>エンブン</t>
    </rPh>
    <rPh sb="3" eb="4">
      <t>ヘ</t>
    </rPh>
    <phoneticPr fontId="1"/>
  </si>
  <si>
    <t>カロリーを減らす</t>
    <rPh sb="5" eb="6">
      <t>ヘ</t>
    </rPh>
    <phoneticPr fontId="1"/>
  </si>
  <si>
    <t>食生活改善</t>
    <rPh sb="0" eb="5">
      <t>ショクセイカツカイゼン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</si>
  <si>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</si>
  <si>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</si>
  <si>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</si>
  <si>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</si>
  <si>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</si>
  <si>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</si>
  <si>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</si>
  <si>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</si>
  <si>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</si>
  <si>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月別</t>
    <rPh sb="0" eb="1">
      <t>ツキ</t>
    </rPh>
    <rPh sb="1" eb="2">
      <t>ベツ</t>
    </rPh>
    <phoneticPr fontId="1"/>
  </si>
  <si>
    <t>ポイント数</t>
    <rPh sb="4" eb="5">
      <t>スウ</t>
    </rPh>
    <phoneticPr fontId="1"/>
  </si>
  <si>
    <t>日数</t>
    <rPh sb="0" eb="2">
      <t>ニッスウ</t>
    </rPh>
    <phoneticPr fontId="1"/>
  </si>
  <si>
    <t>上限 30ポイント</t>
    <rPh sb="0" eb="2">
      <t>ジョウゲン</t>
    </rPh>
    <phoneticPr fontId="1"/>
  </si>
  <si>
    <t>④イベントポイント</t>
    <phoneticPr fontId="1"/>
  </si>
  <si>
    <t>イベント名</t>
    <rPh sb="4" eb="5">
      <t>メイ</t>
    </rPh>
    <phoneticPr fontId="1"/>
  </si>
  <si>
    <t>上限 15ポイント</t>
    <rPh sb="0" eb="2">
      <t>ジョウゲン</t>
    </rPh>
    <phoneticPr fontId="1"/>
  </si>
  <si>
    <t>※イベント名を記入し、チェックをして日付（月・日）を入力</t>
    <rPh sb="5" eb="6">
      <t>メイ</t>
    </rPh>
    <rPh sb="7" eb="9">
      <t>キニュウ</t>
    </rPh>
    <rPh sb="18" eb="20">
      <t>ヒヅケ</t>
    </rPh>
    <rPh sb="21" eb="22">
      <t>ツキ</t>
    </rPh>
    <rPh sb="23" eb="24">
      <t>ヒ</t>
    </rPh>
    <rPh sb="26" eb="28">
      <t>ニュウリョク</t>
    </rPh>
    <phoneticPr fontId="1"/>
  </si>
  <si>
    <t>　　　　　　　　※月ごとに達成した日数を入力</t>
    <rPh sb="9" eb="10">
      <t>ツキ</t>
    </rPh>
    <rPh sb="13" eb="15">
      <t>タッセイ</t>
    </rPh>
    <rPh sb="17" eb="19">
      <t>ニッスウ</t>
    </rPh>
    <rPh sb="20" eb="22">
      <t>ニュウリョク</t>
    </rPh>
    <phoneticPr fontId="1"/>
  </si>
  <si>
    <t>(ボタンを1つ選択）</t>
    <rPh sb="7" eb="9">
      <t>センタク</t>
    </rPh>
    <phoneticPr fontId="1"/>
  </si>
  <si>
    <t>③8000歩以上歩いた日数記録表</t>
    <rPh sb="5" eb="6">
      <t>ポ</t>
    </rPh>
    <rPh sb="6" eb="8">
      <t>イジョウ</t>
    </rPh>
    <rPh sb="8" eb="9">
      <t>アル</t>
    </rPh>
    <rPh sb="11" eb="12">
      <t>ヒ</t>
    </rPh>
    <rPh sb="12" eb="13">
      <t>スウ</t>
    </rPh>
    <rPh sb="13" eb="15">
      <t>キロク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</si>
</sst>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d"/>
    <numFmt numFmtId="177" formatCode="aaa"/>
    <numFmt numFmtId="178" formatCode="&quot;R&quot;0_);[Red]\(0\)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2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177" fontId="6" fillId="3" borderId="10" xfId="0" applyNumberFormat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>
      <alignment horizontal="center" vertical="center" shrinkToFit="1"/>
    </xf>
    <xf numFmtId="177" fontId="6" fillId="3" borderId="13" xfId="0" applyNumberFormat="1" applyFont="1" applyFill="1" applyBorder="1" applyAlignment="1" applyProtection="1">
      <alignment horizontal="center" vertical="center" shrinkToFit="1"/>
      <protection locked="0"/>
    </xf>
    <xf numFmtId="177" fontId="6" fillId="3" borderId="13" xfId="0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176" fontId="6" fillId="0" borderId="0" xfId="0" applyNumberFormat="1" applyFont="1" applyBorder="1" applyAlignment="1">
      <alignment horizontal="center" vertical="center" shrinkToFit="1"/>
    </xf>
    <xf numFmtId="177" fontId="6" fillId="3" borderId="0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177" fontId="6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textRotation="255"/>
    </xf>
    <xf numFmtId="0" fontId="13" fillId="0" borderId="23" xfId="0" applyFont="1" applyBorder="1" applyProtection="1">
      <alignment vertical="center"/>
      <protection locked="0"/>
    </xf>
    <xf numFmtId="0" fontId="14" fillId="4" borderId="1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center" vertical="center" shrinkToFit="1"/>
    </xf>
    <xf numFmtId="0" fontId="3" fillId="2" borderId="27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176" fontId="6" fillId="0" borderId="34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7" fontId="6" fillId="3" borderId="36" xfId="0" applyNumberFormat="1" applyFont="1" applyFill="1" applyBorder="1" applyAlignment="1">
      <alignment horizontal="center" vertical="center" shrinkToFit="1"/>
    </xf>
    <xf numFmtId="177" fontId="6" fillId="3" borderId="36" xfId="0" applyNumberFormat="1" applyFont="1" applyFill="1" applyBorder="1" applyAlignment="1" applyProtection="1">
      <alignment horizontal="center" vertical="center" shrinkToFit="1"/>
      <protection locked="0"/>
    </xf>
    <xf numFmtId="177" fontId="6" fillId="3" borderId="37" xfId="0" applyNumberFormat="1" applyFont="1" applyFill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22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57" fontId="3" fillId="0" borderId="0" xfId="0" applyNumberFormat="1" applyFont="1" applyAlignment="1">
      <alignment vertical="center" shrinkToFit="1"/>
    </xf>
    <xf numFmtId="0" fontId="15" fillId="0" borderId="0" xfId="1">
      <alignment vertical="center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Protection="1">
      <alignment vertical="center"/>
      <protection locked="0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 textRotation="255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0" xfId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11" fillId="2" borderId="13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5" borderId="23" xfId="0" applyFont="1" applyFill="1" applyBorder="1" applyAlignment="1">
      <alignment horizontal="center" vertical="center" shrinkToFit="1"/>
    </xf>
    <xf numFmtId="0" fontId="6" fillId="5" borderId="39" xfId="0" applyFont="1" applyFill="1" applyBorder="1" applyAlignment="1">
      <alignment horizontal="center" vertical="center" shrinkToFit="1"/>
    </xf>
    <xf numFmtId="0" fontId="6" fillId="6" borderId="13" xfId="0" applyNumberFormat="1" applyFont="1" applyFill="1" applyBorder="1" applyAlignment="1">
      <alignment horizontal="center" vertical="center" shrinkToFit="1"/>
    </xf>
    <xf numFmtId="5" fontId="6" fillId="0" borderId="0" xfId="0" applyNumberFormat="1" applyFont="1" applyAlignment="1">
      <alignment vertical="center"/>
    </xf>
    <xf numFmtId="0" fontId="16" fillId="0" borderId="38" xfId="1" applyFont="1" applyBorder="1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8" fillId="0" borderId="0" xfId="0" applyFont="1">
      <alignment vertical="center"/>
    </xf>
    <xf numFmtId="56" fontId="0" fillId="0" borderId="0" xfId="0" applyNumberFormat="1">
      <alignment vertical="center"/>
    </xf>
    <xf numFmtId="176" fontId="6" fillId="0" borderId="42" xfId="0" applyNumberFormat="1" applyFont="1" applyBorder="1" applyAlignment="1">
      <alignment horizontal="center" vertical="center" shrinkToFit="1"/>
    </xf>
    <xf numFmtId="177" fontId="6" fillId="3" borderId="43" xfId="0" applyNumberFormat="1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6" fillId="0" borderId="0" xfId="0" applyFont="1" applyBorder="1" applyAlignment="1">
      <alignment vertical="center" textRotation="255"/>
    </xf>
    <xf numFmtId="0" fontId="16" fillId="0" borderId="0" xfId="1" applyFont="1" applyBorder="1">
      <alignment vertical="center"/>
    </xf>
    <xf numFmtId="0" fontId="6" fillId="2" borderId="13" xfId="0" applyFont="1" applyFill="1" applyBorder="1" applyAlignment="1">
      <alignment horizontal="center" vertical="center" shrinkToFit="1"/>
    </xf>
    <xf numFmtId="178" fontId="9" fillId="0" borderId="28" xfId="0" applyNumberFormat="1" applyFont="1" applyBorder="1" applyAlignment="1" applyProtection="1">
      <alignment horizontal="right" vertical="center" shrinkToFit="1"/>
    </xf>
    <xf numFmtId="178" fontId="9" fillId="0" borderId="24" xfId="0" applyNumberFormat="1" applyFont="1" applyBorder="1" applyAlignment="1" applyProtection="1">
      <alignment horizontal="right" vertical="center" shrinkToFit="1"/>
    </xf>
    <xf numFmtId="0" fontId="6" fillId="0" borderId="0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6" fillId="0" borderId="1" xfId="0" applyFont="1" applyBorder="1" applyAlignment="1" applyProtection="1">
      <alignment vertical="center" shrinkToFit="1"/>
    </xf>
    <xf numFmtId="0" fontId="6" fillId="0" borderId="2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15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vertical="top"/>
    </xf>
    <xf numFmtId="0" fontId="20" fillId="0" borderId="2" xfId="0" applyFont="1" applyBorder="1" applyAlignment="1" applyProtection="1">
      <alignment horizontal="center" vertical="center"/>
    </xf>
    <xf numFmtId="0" fontId="21" fillId="0" borderId="2" xfId="0" applyFont="1" applyBorder="1" applyProtection="1">
      <alignment vertical="center"/>
    </xf>
    <xf numFmtId="0" fontId="6" fillId="0" borderId="13" xfId="0" applyFont="1" applyBorder="1" applyAlignment="1">
      <alignment vertical="center" shrinkToFit="1"/>
    </xf>
    <xf numFmtId="0" fontId="6" fillId="6" borderId="13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13" fillId="0" borderId="50" xfId="0" applyFont="1" applyBorder="1" applyProtection="1">
      <alignment vertical="center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4" fillId="4" borderId="13" xfId="0" applyFont="1" applyFill="1" applyBorder="1" applyProtection="1">
      <alignment vertical="center"/>
    </xf>
    <xf numFmtId="0" fontId="14" fillId="6" borderId="13" xfId="0" applyFont="1" applyFill="1" applyBorder="1" applyProtection="1">
      <alignment vertical="center"/>
    </xf>
    <xf numFmtId="0" fontId="14" fillId="6" borderId="45" xfId="0" applyFont="1" applyFill="1" applyBorder="1" applyProtection="1">
      <alignment vertical="center"/>
    </xf>
    <xf numFmtId="0" fontId="14" fillId="0" borderId="9" xfId="0" applyFont="1" applyBorder="1" applyAlignment="1" applyProtection="1">
      <alignment vertical="center" shrinkToFit="1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textRotation="255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 textRotation="255"/>
    </xf>
    <xf numFmtId="0" fontId="14" fillId="6" borderId="7" xfId="0" applyFont="1" applyFill="1" applyBorder="1" applyAlignment="1">
      <alignment vertical="center" shrinkToFit="1"/>
    </xf>
    <xf numFmtId="0" fontId="14" fillId="6" borderId="8" xfId="0" applyFont="1" applyFill="1" applyBorder="1" applyAlignment="1">
      <alignment vertical="center" shrinkToFit="1"/>
    </xf>
    <xf numFmtId="0" fontId="14" fillId="6" borderId="9" xfId="0" applyFont="1" applyFill="1" applyBorder="1" applyAlignment="1">
      <alignment vertical="center" shrinkToFit="1"/>
    </xf>
    <xf numFmtId="0" fontId="6" fillId="6" borderId="22" xfId="0" applyFont="1" applyFill="1" applyBorder="1" applyAlignment="1">
      <alignment horizontal="center" vertical="center" shrinkToFit="1"/>
    </xf>
    <xf numFmtId="0" fontId="6" fillId="6" borderId="23" xfId="0" applyFont="1" applyFill="1" applyBorder="1" applyAlignment="1">
      <alignment horizontal="center" vertical="center" shrinkToFit="1"/>
    </xf>
    <xf numFmtId="0" fontId="6" fillId="6" borderId="46" xfId="0" applyFont="1" applyFill="1" applyBorder="1" applyAlignment="1">
      <alignment vertical="center" shrinkToFit="1"/>
    </xf>
    <xf numFmtId="0" fontId="6" fillId="6" borderId="47" xfId="0" applyFont="1" applyFill="1" applyBorder="1" applyAlignment="1">
      <alignment vertical="center" shrinkToFit="1"/>
    </xf>
    <xf numFmtId="0" fontId="6" fillId="6" borderId="48" xfId="0" applyFont="1" applyFill="1" applyBorder="1" applyAlignment="1">
      <alignment vertical="center" shrinkToFit="1"/>
    </xf>
    <xf numFmtId="0" fontId="6" fillId="6" borderId="4" xfId="0" applyFont="1" applyFill="1" applyBorder="1" applyAlignment="1">
      <alignment vertical="center" shrinkToFit="1"/>
    </xf>
    <xf numFmtId="0" fontId="6" fillId="6" borderId="5" xfId="0" applyFont="1" applyFill="1" applyBorder="1" applyAlignment="1">
      <alignment vertical="center" shrinkToFit="1"/>
    </xf>
    <xf numFmtId="0" fontId="6" fillId="6" borderId="6" xfId="0" applyFont="1" applyFill="1" applyBorder="1" applyAlignment="1">
      <alignment vertical="center" shrinkToFit="1"/>
    </xf>
    <xf numFmtId="0" fontId="6" fillId="6" borderId="22" xfId="0" applyFont="1" applyFill="1" applyBorder="1" applyAlignment="1">
      <alignment vertical="center" shrinkToFit="1"/>
    </xf>
    <xf numFmtId="0" fontId="6" fillId="6" borderId="23" xfId="0" applyFont="1" applyFill="1" applyBorder="1" applyAlignment="1">
      <alignment vertical="center" shrinkToFit="1"/>
    </xf>
    <xf numFmtId="0" fontId="6" fillId="6" borderId="39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6" borderId="39" xfId="0" applyFont="1" applyFill="1" applyBorder="1" applyAlignment="1">
      <alignment horizontal="center" vertical="center" shrinkToFit="1"/>
    </xf>
    <xf numFmtId="0" fontId="14" fillId="6" borderId="51" xfId="0" applyFont="1" applyFill="1" applyBorder="1" applyAlignment="1">
      <alignment vertical="center" shrinkToFit="1"/>
    </xf>
    <xf numFmtId="0" fontId="14" fillId="6" borderId="50" xfId="0" applyFont="1" applyFill="1" applyBorder="1" applyAlignment="1">
      <alignment vertical="center" shrinkToFit="1"/>
    </xf>
    <xf numFmtId="0" fontId="14" fillId="6" borderId="52" xfId="0" applyFont="1" applyFill="1" applyBorder="1" applyAlignment="1">
      <alignment vertical="center" shrinkToFit="1"/>
    </xf>
    <xf numFmtId="0" fontId="14" fillId="6" borderId="22" xfId="0" applyFont="1" applyFill="1" applyBorder="1" applyAlignment="1" applyProtection="1">
      <alignment horizontal="center" vertical="center" shrinkToFit="1"/>
      <protection locked="0"/>
    </xf>
    <xf numFmtId="0" fontId="14" fillId="6" borderId="39" xfId="0" applyFont="1" applyFill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2" borderId="13" xfId="0" applyFont="1" applyFill="1" applyBorder="1" applyAlignment="1">
      <alignment horizontal="center" vertical="center" shrinkToFit="1"/>
    </xf>
    <xf numFmtId="57" fontId="3" fillId="0" borderId="40" xfId="0" applyNumberFormat="1" applyFont="1" applyBorder="1" applyAlignment="1">
      <alignment vertical="center" shrinkToFit="1"/>
    </xf>
    <xf numFmtId="0" fontId="6" fillId="0" borderId="19" xfId="0" applyFont="1" applyBorder="1" applyAlignment="1">
      <alignment vertical="center" textRotation="255"/>
    </xf>
    <xf numFmtId="0" fontId="6" fillId="0" borderId="20" xfId="0" applyFont="1" applyBorder="1" applyAlignment="1">
      <alignment vertical="center" textRotation="255"/>
    </xf>
    <xf numFmtId="0" fontId="6" fillId="0" borderId="21" xfId="0" applyFont="1" applyBorder="1" applyAlignment="1">
      <alignment vertical="center" textRotation="255"/>
    </xf>
    <xf numFmtId="0" fontId="6" fillId="0" borderId="0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15" fillId="0" borderId="0" xfId="1" applyAlignment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3" fillId="0" borderId="0" xfId="0" applyFont="1" applyBorder="1" applyAlignment="1" applyProtection="1">
      <alignment vertical="center" shrinkToFit="1"/>
    </xf>
    <xf numFmtId="0" fontId="13" fillId="0" borderId="22" xfId="0" applyFont="1" applyBorder="1" applyAlignment="1">
      <alignment horizontal="center" vertical="center" wrapText="1" shrinkToFit="1"/>
    </xf>
    <xf numFmtId="0" fontId="13" fillId="0" borderId="23" xfId="0" applyFont="1" applyBorder="1" applyAlignment="1">
      <alignment horizontal="center" vertical="center" shrinkToFit="1"/>
    </xf>
    <xf numFmtId="0" fontId="6" fillId="0" borderId="22" xfId="0" quotePrefix="1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4" xfId="0" quotePrefix="1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16" fillId="0" borderId="0" xfId="1" applyFont="1" applyBorder="1">
      <alignment vertical="center"/>
    </xf>
    <xf numFmtId="0" fontId="6" fillId="0" borderId="51" xfId="0" quotePrefix="1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63"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  <dxf>
      <fill>
        <patternFill>
          <bgColor rgb="FFFFC000"/>
        </patternFill>
      </fill>
    </dxf>
    <dxf>
      <fill>
        <patternFill>
          <fgColor theme="8" tint="0.79998168889431442"/>
          <bgColor theme="8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8168889431442"/>
        </patternFill>
      </fill>
    </dxf>
    <dxf>
      <font>
        <b/>
        <i val="0"/>
        <color rgb="FFFF0000"/>
      </font>
      <fill>
        <patternFill>
          <fgColor theme="5" tint="0.79998168889431442"/>
          <bgColor theme="5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U$10" lockText="1" noThreeD="1"/>
</file>

<file path=xl/ctrlProps/ctrlProp10.xml><?xml version="1.0" encoding="utf-8"?>
<formControlPr xmlns="http://schemas.microsoft.com/office/spreadsheetml/2009/9/main" objectType="CheckBox" fmlaLink="$BU$19" lockText="1" noThreeD="1"/>
</file>

<file path=xl/ctrlProps/ctrlProp100.xml><?xml version="1.0" encoding="utf-8"?>
<formControlPr xmlns="http://schemas.microsoft.com/office/spreadsheetml/2009/9/main" objectType="CheckBox" fmlaLink="$BX$18" lockText="1" noThreeD="1"/>
</file>

<file path=xl/ctrlProps/ctrlProp101.xml><?xml version="1.0" encoding="utf-8"?>
<formControlPr xmlns="http://schemas.microsoft.com/office/spreadsheetml/2009/9/main" objectType="CheckBox" fmlaLink="$BX$19" lockText="1" noThreeD="1"/>
</file>

<file path=xl/ctrlProps/ctrlProp102.xml><?xml version="1.0" encoding="utf-8"?>
<formControlPr xmlns="http://schemas.microsoft.com/office/spreadsheetml/2009/9/main" objectType="CheckBox" fmlaLink="$BX$20" lockText="1" noThreeD="1"/>
</file>

<file path=xl/ctrlProps/ctrlProp103.xml><?xml version="1.0" encoding="utf-8"?>
<formControlPr xmlns="http://schemas.microsoft.com/office/spreadsheetml/2009/9/main" objectType="CheckBox" fmlaLink="$BX$21" lockText="1" noThreeD="1"/>
</file>

<file path=xl/ctrlProps/ctrlProp104.xml><?xml version="1.0" encoding="utf-8"?>
<formControlPr xmlns="http://schemas.microsoft.com/office/spreadsheetml/2009/9/main" objectType="CheckBox" fmlaLink="$BX$22" lockText="1" noThreeD="1"/>
</file>

<file path=xl/ctrlProps/ctrlProp105.xml><?xml version="1.0" encoding="utf-8"?>
<formControlPr xmlns="http://schemas.microsoft.com/office/spreadsheetml/2009/9/main" objectType="CheckBox" fmlaLink="$BX$23" lockText="1" noThreeD="1"/>
</file>

<file path=xl/ctrlProps/ctrlProp106.xml><?xml version="1.0" encoding="utf-8"?>
<formControlPr xmlns="http://schemas.microsoft.com/office/spreadsheetml/2009/9/main" objectType="CheckBox" fmlaLink="$BX$24" lockText="1" noThreeD="1"/>
</file>

<file path=xl/ctrlProps/ctrlProp107.xml><?xml version="1.0" encoding="utf-8"?>
<formControlPr xmlns="http://schemas.microsoft.com/office/spreadsheetml/2009/9/main" objectType="CheckBox" fmlaLink="$BX$25" lockText="1" noThreeD="1"/>
</file>

<file path=xl/ctrlProps/ctrlProp108.xml><?xml version="1.0" encoding="utf-8"?>
<formControlPr xmlns="http://schemas.microsoft.com/office/spreadsheetml/2009/9/main" objectType="CheckBox" fmlaLink="$BX$26" lockText="1" noThreeD="1"/>
</file>

<file path=xl/ctrlProps/ctrlProp109.xml><?xml version="1.0" encoding="utf-8"?>
<formControlPr xmlns="http://schemas.microsoft.com/office/spreadsheetml/2009/9/main" objectType="CheckBox" fmlaLink="$BX$27" lockText="1" noThreeD="1"/>
</file>

<file path=xl/ctrlProps/ctrlProp11.xml><?xml version="1.0" encoding="utf-8"?>
<formControlPr xmlns="http://schemas.microsoft.com/office/spreadsheetml/2009/9/main" objectType="CheckBox" fmlaLink="$BU$20" lockText="1" noThreeD="1"/>
</file>

<file path=xl/ctrlProps/ctrlProp110.xml><?xml version="1.0" encoding="utf-8"?>
<formControlPr xmlns="http://schemas.microsoft.com/office/spreadsheetml/2009/9/main" objectType="CheckBox" fmlaLink="$BX$28" lockText="1" noThreeD="1"/>
</file>

<file path=xl/ctrlProps/ctrlProp111.xml><?xml version="1.0" encoding="utf-8"?>
<formControlPr xmlns="http://schemas.microsoft.com/office/spreadsheetml/2009/9/main" objectType="CheckBox" fmlaLink="$BX$29" lockText="1" noThreeD="1"/>
</file>

<file path=xl/ctrlProps/ctrlProp112.xml><?xml version="1.0" encoding="utf-8"?>
<formControlPr xmlns="http://schemas.microsoft.com/office/spreadsheetml/2009/9/main" objectType="CheckBox" fmlaLink="$BX$30" lockText="1" noThreeD="1"/>
</file>

<file path=xl/ctrlProps/ctrlProp113.xml><?xml version="1.0" encoding="utf-8"?>
<formControlPr xmlns="http://schemas.microsoft.com/office/spreadsheetml/2009/9/main" objectType="CheckBox" fmlaLink="$BX$31" lockText="1" noThreeD="1"/>
</file>

<file path=xl/ctrlProps/ctrlProp114.xml><?xml version="1.0" encoding="utf-8"?>
<formControlPr xmlns="http://schemas.microsoft.com/office/spreadsheetml/2009/9/main" objectType="CheckBox" fmlaLink="$BX$32" lockText="1" noThreeD="1"/>
</file>

<file path=xl/ctrlProps/ctrlProp115.xml><?xml version="1.0" encoding="utf-8"?>
<formControlPr xmlns="http://schemas.microsoft.com/office/spreadsheetml/2009/9/main" objectType="CheckBox" fmlaLink="$BX$33" lockText="1" noThreeD="1"/>
</file>

<file path=xl/ctrlProps/ctrlProp116.xml><?xml version="1.0" encoding="utf-8"?>
<formControlPr xmlns="http://schemas.microsoft.com/office/spreadsheetml/2009/9/main" objectType="CheckBox" fmlaLink="$BX$34" lockText="1" noThreeD="1"/>
</file>

<file path=xl/ctrlProps/ctrlProp117.xml><?xml version="1.0" encoding="utf-8"?>
<formControlPr xmlns="http://schemas.microsoft.com/office/spreadsheetml/2009/9/main" objectType="CheckBox" fmlaLink="$BX$35" lockText="1" noThreeD="1"/>
</file>

<file path=xl/ctrlProps/ctrlProp118.xml><?xml version="1.0" encoding="utf-8"?>
<formControlPr xmlns="http://schemas.microsoft.com/office/spreadsheetml/2009/9/main" objectType="CheckBox" fmlaLink="$BX$36" lockText="1" noThreeD="1"/>
</file>

<file path=xl/ctrlProps/ctrlProp119.xml><?xml version="1.0" encoding="utf-8"?>
<formControlPr xmlns="http://schemas.microsoft.com/office/spreadsheetml/2009/9/main" objectType="CheckBox" fmlaLink="$BX$37" lockText="1" noThreeD="1"/>
</file>

<file path=xl/ctrlProps/ctrlProp12.xml><?xml version="1.0" encoding="utf-8"?>
<formControlPr xmlns="http://schemas.microsoft.com/office/spreadsheetml/2009/9/main" objectType="CheckBox" fmlaLink="$BU$21" lockText="1" noThreeD="1"/>
</file>

<file path=xl/ctrlProps/ctrlProp120.xml><?xml version="1.0" encoding="utf-8"?>
<formControlPr xmlns="http://schemas.microsoft.com/office/spreadsheetml/2009/9/main" objectType="CheckBox" fmlaLink="$BX$38" lockText="1" noThreeD="1"/>
</file>

<file path=xl/ctrlProps/ctrlProp121.xml><?xml version="1.0" encoding="utf-8"?>
<formControlPr xmlns="http://schemas.microsoft.com/office/spreadsheetml/2009/9/main" objectType="CheckBox" fmlaLink="$BX$39" lockText="1" noThreeD="1"/>
</file>

<file path=xl/ctrlProps/ctrlProp122.xml><?xml version="1.0" encoding="utf-8"?>
<formControlPr xmlns="http://schemas.microsoft.com/office/spreadsheetml/2009/9/main" objectType="CheckBox" fmlaLink="$BX$40" lockText="1" noThreeD="1"/>
</file>

<file path=xl/ctrlProps/ctrlProp123.xml><?xml version="1.0" encoding="utf-8"?>
<formControlPr xmlns="http://schemas.microsoft.com/office/spreadsheetml/2009/9/main" objectType="CheckBox" fmlaLink="$BY$11" lockText="1" noThreeD="1"/>
</file>

<file path=xl/ctrlProps/ctrlProp124.xml><?xml version="1.0" encoding="utf-8"?>
<formControlPr xmlns="http://schemas.microsoft.com/office/spreadsheetml/2009/9/main" objectType="CheckBox" fmlaLink="$BY$12" lockText="1" noThreeD="1"/>
</file>

<file path=xl/ctrlProps/ctrlProp125.xml><?xml version="1.0" encoding="utf-8"?>
<formControlPr xmlns="http://schemas.microsoft.com/office/spreadsheetml/2009/9/main" objectType="CheckBox" fmlaLink="$BY$13" lockText="1" noThreeD="1"/>
</file>

<file path=xl/ctrlProps/ctrlProp126.xml><?xml version="1.0" encoding="utf-8"?>
<formControlPr xmlns="http://schemas.microsoft.com/office/spreadsheetml/2009/9/main" objectType="CheckBox" fmlaLink="$BY$14" lockText="1" noThreeD="1"/>
</file>

<file path=xl/ctrlProps/ctrlProp127.xml><?xml version="1.0" encoding="utf-8"?>
<formControlPr xmlns="http://schemas.microsoft.com/office/spreadsheetml/2009/9/main" objectType="CheckBox" fmlaLink="$BY$15" lockText="1" noThreeD="1"/>
</file>

<file path=xl/ctrlProps/ctrlProp128.xml><?xml version="1.0" encoding="utf-8"?>
<formControlPr xmlns="http://schemas.microsoft.com/office/spreadsheetml/2009/9/main" objectType="CheckBox" fmlaLink="$BY$16" lockText="1" noThreeD="1"/>
</file>

<file path=xl/ctrlProps/ctrlProp129.xml><?xml version="1.0" encoding="utf-8"?>
<formControlPr xmlns="http://schemas.microsoft.com/office/spreadsheetml/2009/9/main" objectType="CheckBox" fmlaLink="$BY$17" lockText="1" noThreeD="1"/>
</file>

<file path=xl/ctrlProps/ctrlProp13.xml><?xml version="1.0" encoding="utf-8"?>
<formControlPr xmlns="http://schemas.microsoft.com/office/spreadsheetml/2009/9/main" objectType="CheckBox" fmlaLink="$BU$22" lockText="1" noThreeD="1"/>
</file>

<file path=xl/ctrlProps/ctrlProp130.xml><?xml version="1.0" encoding="utf-8"?>
<formControlPr xmlns="http://schemas.microsoft.com/office/spreadsheetml/2009/9/main" objectType="CheckBox" fmlaLink="$BY$18" lockText="1" noThreeD="1"/>
</file>

<file path=xl/ctrlProps/ctrlProp131.xml><?xml version="1.0" encoding="utf-8"?>
<formControlPr xmlns="http://schemas.microsoft.com/office/spreadsheetml/2009/9/main" objectType="CheckBox" fmlaLink="$BY$19" lockText="1" noThreeD="1"/>
</file>

<file path=xl/ctrlProps/ctrlProp132.xml><?xml version="1.0" encoding="utf-8"?>
<formControlPr xmlns="http://schemas.microsoft.com/office/spreadsheetml/2009/9/main" objectType="CheckBox" fmlaLink="$BY$20" lockText="1" noThreeD="1"/>
</file>

<file path=xl/ctrlProps/ctrlProp133.xml><?xml version="1.0" encoding="utf-8"?>
<formControlPr xmlns="http://schemas.microsoft.com/office/spreadsheetml/2009/9/main" objectType="CheckBox" fmlaLink="$BY$21" lockText="1" noThreeD="1"/>
</file>

<file path=xl/ctrlProps/ctrlProp134.xml><?xml version="1.0" encoding="utf-8"?>
<formControlPr xmlns="http://schemas.microsoft.com/office/spreadsheetml/2009/9/main" objectType="CheckBox" fmlaLink="$BY$22" lockText="1" noThreeD="1"/>
</file>

<file path=xl/ctrlProps/ctrlProp135.xml><?xml version="1.0" encoding="utf-8"?>
<formControlPr xmlns="http://schemas.microsoft.com/office/spreadsheetml/2009/9/main" objectType="CheckBox" fmlaLink="$BY$23" lockText="1" noThreeD="1"/>
</file>

<file path=xl/ctrlProps/ctrlProp136.xml><?xml version="1.0" encoding="utf-8"?>
<formControlPr xmlns="http://schemas.microsoft.com/office/spreadsheetml/2009/9/main" objectType="CheckBox" fmlaLink="$BY$24" lockText="1" noThreeD="1"/>
</file>

<file path=xl/ctrlProps/ctrlProp137.xml><?xml version="1.0" encoding="utf-8"?>
<formControlPr xmlns="http://schemas.microsoft.com/office/spreadsheetml/2009/9/main" objectType="CheckBox" fmlaLink="$BY$25" lockText="1" noThreeD="1"/>
</file>

<file path=xl/ctrlProps/ctrlProp138.xml><?xml version="1.0" encoding="utf-8"?>
<formControlPr xmlns="http://schemas.microsoft.com/office/spreadsheetml/2009/9/main" objectType="CheckBox" fmlaLink="$BY$26" lockText="1" noThreeD="1"/>
</file>

<file path=xl/ctrlProps/ctrlProp139.xml><?xml version="1.0" encoding="utf-8"?>
<formControlPr xmlns="http://schemas.microsoft.com/office/spreadsheetml/2009/9/main" objectType="CheckBox" fmlaLink="$BY$27" lockText="1" noThreeD="1"/>
</file>

<file path=xl/ctrlProps/ctrlProp14.xml><?xml version="1.0" encoding="utf-8"?>
<formControlPr xmlns="http://schemas.microsoft.com/office/spreadsheetml/2009/9/main" objectType="CheckBox" fmlaLink="$BU$23" lockText="1" noThreeD="1"/>
</file>

<file path=xl/ctrlProps/ctrlProp140.xml><?xml version="1.0" encoding="utf-8"?>
<formControlPr xmlns="http://schemas.microsoft.com/office/spreadsheetml/2009/9/main" objectType="CheckBox" fmlaLink="$BY$28" lockText="1" noThreeD="1"/>
</file>

<file path=xl/ctrlProps/ctrlProp141.xml><?xml version="1.0" encoding="utf-8"?>
<formControlPr xmlns="http://schemas.microsoft.com/office/spreadsheetml/2009/9/main" objectType="CheckBox" fmlaLink="$BY$29" lockText="1" noThreeD="1"/>
</file>

<file path=xl/ctrlProps/ctrlProp142.xml><?xml version="1.0" encoding="utf-8"?>
<formControlPr xmlns="http://schemas.microsoft.com/office/spreadsheetml/2009/9/main" objectType="CheckBox" fmlaLink="$BY$30" lockText="1" noThreeD="1"/>
</file>

<file path=xl/ctrlProps/ctrlProp143.xml><?xml version="1.0" encoding="utf-8"?>
<formControlPr xmlns="http://schemas.microsoft.com/office/spreadsheetml/2009/9/main" objectType="CheckBox" fmlaLink="$BY$31" lockText="1" noThreeD="1"/>
</file>

<file path=xl/ctrlProps/ctrlProp144.xml><?xml version="1.0" encoding="utf-8"?>
<formControlPr xmlns="http://schemas.microsoft.com/office/spreadsheetml/2009/9/main" objectType="CheckBox" fmlaLink="$BY$32" lockText="1" noThreeD="1"/>
</file>

<file path=xl/ctrlProps/ctrlProp145.xml><?xml version="1.0" encoding="utf-8"?>
<formControlPr xmlns="http://schemas.microsoft.com/office/spreadsheetml/2009/9/main" objectType="CheckBox" fmlaLink="$BY$33" lockText="1" noThreeD="1"/>
</file>

<file path=xl/ctrlProps/ctrlProp146.xml><?xml version="1.0" encoding="utf-8"?>
<formControlPr xmlns="http://schemas.microsoft.com/office/spreadsheetml/2009/9/main" objectType="CheckBox" fmlaLink="$BY$34" lockText="1" noThreeD="1"/>
</file>

<file path=xl/ctrlProps/ctrlProp147.xml><?xml version="1.0" encoding="utf-8"?>
<formControlPr xmlns="http://schemas.microsoft.com/office/spreadsheetml/2009/9/main" objectType="CheckBox" fmlaLink="$BY$35" lockText="1" noThreeD="1"/>
</file>

<file path=xl/ctrlProps/ctrlProp148.xml><?xml version="1.0" encoding="utf-8"?>
<formControlPr xmlns="http://schemas.microsoft.com/office/spreadsheetml/2009/9/main" objectType="CheckBox" fmlaLink="$BY$36" lockText="1" noThreeD="1"/>
</file>

<file path=xl/ctrlProps/ctrlProp149.xml><?xml version="1.0" encoding="utf-8"?>
<formControlPr xmlns="http://schemas.microsoft.com/office/spreadsheetml/2009/9/main" objectType="CheckBox" fmlaLink="$BY$37" lockText="1" noThreeD="1"/>
</file>

<file path=xl/ctrlProps/ctrlProp15.xml><?xml version="1.0" encoding="utf-8"?>
<formControlPr xmlns="http://schemas.microsoft.com/office/spreadsheetml/2009/9/main" objectType="CheckBox" fmlaLink="$BU$24" lockText="1" noThreeD="1"/>
</file>

<file path=xl/ctrlProps/ctrlProp150.xml><?xml version="1.0" encoding="utf-8"?>
<formControlPr xmlns="http://schemas.microsoft.com/office/spreadsheetml/2009/9/main" objectType="CheckBox" fmlaLink="$BY$38" lockText="1" noThreeD="1"/>
</file>

<file path=xl/ctrlProps/ctrlProp151.xml><?xml version="1.0" encoding="utf-8"?>
<formControlPr xmlns="http://schemas.microsoft.com/office/spreadsheetml/2009/9/main" objectType="CheckBox" fmlaLink="$BY$39" lockText="1" noThreeD="1"/>
</file>

<file path=xl/ctrlProps/ctrlProp152.xml><?xml version="1.0" encoding="utf-8"?>
<formControlPr xmlns="http://schemas.microsoft.com/office/spreadsheetml/2009/9/main" objectType="CheckBox" fmlaLink="$BY$10" lockText="1" noThreeD="1"/>
</file>

<file path=xl/ctrlProps/ctrlProp153.xml><?xml version="1.0" encoding="utf-8"?>
<formControlPr xmlns="http://schemas.microsoft.com/office/spreadsheetml/2009/9/main" objectType="CheckBox" fmlaLink="$BZ$10" lockText="1" noThreeD="1"/>
</file>

<file path=xl/ctrlProps/ctrlProp154.xml><?xml version="1.0" encoding="utf-8"?>
<formControlPr xmlns="http://schemas.microsoft.com/office/spreadsheetml/2009/9/main" objectType="CheckBox" fmlaLink="$BZ$11" lockText="1" noThreeD="1"/>
</file>

<file path=xl/ctrlProps/ctrlProp155.xml><?xml version="1.0" encoding="utf-8"?>
<formControlPr xmlns="http://schemas.microsoft.com/office/spreadsheetml/2009/9/main" objectType="CheckBox" fmlaLink="$BZ$12" lockText="1" noThreeD="1"/>
</file>

<file path=xl/ctrlProps/ctrlProp156.xml><?xml version="1.0" encoding="utf-8"?>
<formControlPr xmlns="http://schemas.microsoft.com/office/spreadsheetml/2009/9/main" objectType="CheckBox" fmlaLink="$BZ$13" lockText="1" noThreeD="1"/>
</file>

<file path=xl/ctrlProps/ctrlProp157.xml><?xml version="1.0" encoding="utf-8"?>
<formControlPr xmlns="http://schemas.microsoft.com/office/spreadsheetml/2009/9/main" objectType="CheckBox" fmlaLink="$BZ$14" lockText="1" noThreeD="1"/>
</file>

<file path=xl/ctrlProps/ctrlProp158.xml><?xml version="1.0" encoding="utf-8"?>
<formControlPr xmlns="http://schemas.microsoft.com/office/spreadsheetml/2009/9/main" objectType="CheckBox" fmlaLink="$BZ$15" lockText="1" noThreeD="1"/>
</file>

<file path=xl/ctrlProps/ctrlProp159.xml><?xml version="1.0" encoding="utf-8"?>
<formControlPr xmlns="http://schemas.microsoft.com/office/spreadsheetml/2009/9/main" objectType="CheckBox" fmlaLink="$BZ$16" lockText="1" noThreeD="1"/>
</file>

<file path=xl/ctrlProps/ctrlProp16.xml><?xml version="1.0" encoding="utf-8"?>
<formControlPr xmlns="http://schemas.microsoft.com/office/spreadsheetml/2009/9/main" objectType="CheckBox" fmlaLink="$BU$25" lockText="1" noThreeD="1"/>
</file>

<file path=xl/ctrlProps/ctrlProp160.xml><?xml version="1.0" encoding="utf-8"?>
<formControlPr xmlns="http://schemas.microsoft.com/office/spreadsheetml/2009/9/main" objectType="CheckBox" fmlaLink="$BZ$17" lockText="1" noThreeD="1"/>
</file>

<file path=xl/ctrlProps/ctrlProp161.xml><?xml version="1.0" encoding="utf-8"?>
<formControlPr xmlns="http://schemas.microsoft.com/office/spreadsheetml/2009/9/main" objectType="CheckBox" fmlaLink="$BZ$18" lockText="1" noThreeD="1"/>
</file>

<file path=xl/ctrlProps/ctrlProp162.xml><?xml version="1.0" encoding="utf-8"?>
<formControlPr xmlns="http://schemas.microsoft.com/office/spreadsheetml/2009/9/main" objectType="CheckBox" fmlaLink="$BZ$19" lockText="1" noThreeD="1"/>
</file>

<file path=xl/ctrlProps/ctrlProp163.xml><?xml version="1.0" encoding="utf-8"?>
<formControlPr xmlns="http://schemas.microsoft.com/office/spreadsheetml/2009/9/main" objectType="CheckBox" fmlaLink="$BZ$20" lockText="1" noThreeD="1"/>
</file>

<file path=xl/ctrlProps/ctrlProp164.xml><?xml version="1.0" encoding="utf-8"?>
<formControlPr xmlns="http://schemas.microsoft.com/office/spreadsheetml/2009/9/main" objectType="CheckBox" fmlaLink="$BZ$21" lockText="1" noThreeD="1"/>
</file>

<file path=xl/ctrlProps/ctrlProp165.xml><?xml version="1.0" encoding="utf-8"?>
<formControlPr xmlns="http://schemas.microsoft.com/office/spreadsheetml/2009/9/main" objectType="CheckBox" fmlaLink="$BZ$22" lockText="1" noThreeD="1"/>
</file>

<file path=xl/ctrlProps/ctrlProp166.xml><?xml version="1.0" encoding="utf-8"?>
<formControlPr xmlns="http://schemas.microsoft.com/office/spreadsheetml/2009/9/main" objectType="CheckBox" fmlaLink="$BZ$23" lockText="1" noThreeD="1"/>
</file>

<file path=xl/ctrlProps/ctrlProp167.xml><?xml version="1.0" encoding="utf-8"?>
<formControlPr xmlns="http://schemas.microsoft.com/office/spreadsheetml/2009/9/main" objectType="CheckBox" fmlaLink="$BZ$24" lockText="1" noThreeD="1"/>
</file>

<file path=xl/ctrlProps/ctrlProp168.xml><?xml version="1.0" encoding="utf-8"?>
<formControlPr xmlns="http://schemas.microsoft.com/office/spreadsheetml/2009/9/main" objectType="CheckBox" fmlaLink="$BZ$25" lockText="1" noThreeD="1"/>
</file>

<file path=xl/ctrlProps/ctrlProp169.xml><?xml version="1.0" encoding="utf-8"?>
<formControlPr xmlns="http://schemas.microsoft.com/office/spreadsheetml/2009/9/main" objectType="CheckBox" fmlaLink="$BZ$26" lockText="1" noThreeD="1"/>
</file>

<file path=xl/ctrlProps/ctrlProp17.xml><?xml version="1.0" encoding="utf-8"?>
<formControlPr xmlns="http://schemas.microsoft.com/office/spreadsheetml/2009/9/main" objectType="CheckBox" fmlaLink="$BU$26" lockText="1" noThreeD="1"/>
</file>

<file path=xl/ctrlProps/ctrlProp170.xml><?xml version="1.0" encoding="utf-8"?>
<formControlPr xmlns="http://schemas.microsoft.com/office/spreadsheetml/2009/9/main" objectType="CheckBox" fmlaLink="$BZ$27" lockText="1" noThreeD="1"/>
</file>

<file path=xl/ctrlProps/ctrlProp171.xml><?xml version="1.0" encoding="utf-8"?>
<formControlPr xmlns="http://schemas.microsoft.com/office/spreadsheetml/2009/9/main" objectType="CheckBox" fmlaLink="$BZ$28" lockText="1" noThreeD="1"/>
</file>

<file path=xl/ctrlProps/ctrlProp172.xml><?xml version="1.0" encoding="utf-8"?>
<formControlPr xmlns="http://schemas.microsoft.com/office/spreadsheetml/2009/9/main" objectType="CheckBox" fmlaLink="$BZ$29" lockText="1" noThreeD="1"/>
</file>

<file path=xl/ctrlProps/ctrlProp173.xml><?xml version="1.0" encoding="utf-8"?>
<formControlPr xmlns="http://schemas.microsoft.com/office/spreadsheetml/2009/9/main" objectType="CheckBox" fmlaLink="$BZ$30" lockText="1" noThreeD="1"/>
</file>

<file path=xl/ctrlProps/ctrlProp174.xml><?xml version="1.0" encoding="utf-8"?>
<formControlPr xmlns="http://schemas.microsoft.com/office/spreadsheetml/2009/9/main" objectType="CheckBox" fmlaLink="$BZ$31" lockText="1" noThreeD="1"/>
</file>

<file path=xl/ctrlProps/ctrlProp175.xml><?xml version="1.0" encoding="utf-8"?>
<formControlPr xmlns="http://schemas.microsoft.com/office/spreadsheetml/2009/9/main" objectType="CheckBox" fmlaLink="$BZ$32" lockText="1" noThreeD="1"/>
</file>

<file path=xl/ctrlProps/ctrlProp176.xml><?xml version="1.0" encoding="utf-8"?>
<formControlPr xmlns="http://schemas.microsoft.com/office/spreadsheetml/2009/9/main" objectType="CheckBox" fmlaLink="$BZ$33" lockText="1" noThreeD="1"/>
</file>

<file path=xl/ctrlProps/ctrlProp177.xml><?xml version="1.0" encoding="utf-8"?>
<formControlPr xmlns="http://schemas.microsoft.com/office/spreadsheetml/2009/9/main" objectType="CheckBox" fmlaLink="$BZ$34" lockText="1" noThreeD="1"/>
</file>

<file path=xl/ctrlProps/ctrlProp178.xml><?xml version="1.0" encoding="utf-8"?>
<formControlPr xmlns="http://schemas.microsoft.com/office/spreadsheetml/2009/9/main" objectType="CheckBox" fmlaLink="$BZ$35" lockText="1" noThreeD="1"/>
</file>

<file path=xl/ctrlProps/ctrlProp179.xml><?xml version="1.0" encoding="utf-8"?>
<formControlPr xmlns="http://schemas.microsoft.com/office/spreadsheetml/2009/9/main" objectType="CheckBox" fmlaLink="$BZ$36" lockText="1" noThreeD="1"/>
</file>

<file path=xl/ctrlProps/ctrlProp18.xml><?xml version="1.0" encoding="utf-8"?>
<formControlPr xmlns="http://schemas.microsoft.com/office/spreadsheetml/2009/9/main" objectType="CheckBox" fmlaLink="$BU$27" lockText="1" noThreeD="1"/>
</file>

<file path=xl/ctrlProps/ctrlProp180.xml><?xml version="1.0" encoding="utf-8"?>
<formControlPr xmlns="http://schemas.microsoft.com/office/spreadsheetml/2009/9/main" objectType="CheckBox" fmlaLink="$BZ$37" lockText="1" noThreeD="1"/>
</file>

<file path=xl/ctrlProps/ctrlProp181.xml><?xml version="1.0" encoding="utf-8"?>
<formControlPr xmlns="http://schemas.microsoft.com/office/spreadsheetml/2009/9/main" objectType="CheckBox" fmlaLink="$BZ$38" lockText="1" noThreeD="1"/>
</file>

<file path=xl/ctrlProps/ctrlProp182.xml><?xml version="1.0" encoding="utf-8"?>
<formControlPr xmlns="http://schemas.microsoft.com/office/spreadsheetml/2009/9/main" objectType="CheckBox" fmlaLink="$BZ$39" lockText="1" noThreeD="1"/>
</file>

<file path=xl/ctrlProps/ctrlProp183.xml><?xml version="1.0" encoding="utf-8"?>
<formControlPr xmlns="http://schemas.microsoft.com/office/spreadsheetml/2009/9/main" objectType="CheckBox" fmlaLink="$CA$11" lockText="1" noThreeD="1"/>
</file>

<file path=xl/ctrlProps/ctrlProp184.xml><?xml version="1.0" encoding="utf-8"?>
<formControlPr xmlns="http://schemas.microsoft.com/office/spreadsheetml/2009/9/main" objectType="CheckBox" fmlaLink="$CA$12" lockText="1" noThreeD="1"/>
</file>

<file path=xl/ctrlProps/ctrlProp185.xml><?xml version="1.0" encoding="utf-8"?>
<formControlPr xmlns="http://schemas.microsoft.com/office/spreadsheetml/2009/9/main" objectType="CheckBox" fmlaLink="$CA$13" lockText="1" noThreeD="1"/>
</file>

<file path=xl/ctrlProps/ctrlProp186.xml><?xml version="1.0" encoding="utf-8"?>
<formControlPr xmlns="http://schemas.microsoft.com/office/spreadsheetml/2009/9/main" objectType="CheckBox" fmlaLink="$CA$14" lockText="1" noThreeD="1"/>
</file>

<file path=xl/ctrlProps/ctrlProp187.xml><?xml version="1.0" encoding="utf-8"?>
<formControlPr xmlns="http://schemas.microsoft.com/office/spreadsheetml/2009/9/main" objectType="CheckBox" fmlaLink="$CA$15" lockText="1" noThreeD="1"/>
</file>

<file path=xl/ctrlProps/ctrlProp188.xml><?xml version="1.0" encoding="utf-8"?>
<formControlPr xmlns="http://schemas.microsoft.com/office/spreadsheetml/2009/9/main" objectType="CheckBox" fmlaLink="$CA$16" lockText="1" noThreeD="1"/>
</file>

<file path=xl/ctrlProps/ctrlProp189.xml><?xml version="1.0" encoding="utf-8"?>
<formControlPr xmlns="http://schemas.microsoft.com/office/spreadsheetml/2009/9/main" objectType="CheckBox" fmlaLink="$CA$17" lockText="1" noThreeD="1"/>
</file>

<file path=xl/ctrlProps/ctrlProp19.xml><?xml version="1.0" encoding="utf-8"?>
<formControlPr xmlns="http://schemas.microsoft.com/office/spreadsheetml/2009/9/main" objectType="CheckBox" fmlaLink="$BU$28" lockText="1" noThreeD="1"/>
</file>

<file path=xl/ctrlProps/ctrlProp190.xml><?xml version="1.0" encoding="utf-8"?>
<formControlPr xmlns="http://schemas.microsoft.com/office/spreadsheetml/2009/9/main" objectType="CheckBox" fmlaLink="$CA$18" lockText="1" noThreeD="1"/>
</file>

<file path=xl/ctrlProps/ctrlProp191.xml><?xml version="1.0" encoding="utf-8"?>
<formControlPr xmlns="http://schemas.microsoft.com/office/spreadsheetml/2009/9/main" objectType="CheckBox" fmlaLink="$CA$19" lockText="1" noThreeD="1"/>
</file>

<file path=xl/ctrlProps/ctrlProp192.xml><?xml version="1.0" encoding="utf-8"?>
<formControlPr xmlns="http://schemas.microsoft.com/office/spreadsheetml/2009/9/main" objectType="CheckBox" fmlaLink="$CA$20" lockText="1" noThreeD="1"/>
</file>

<file path=xl/ctrlProps/ctrlProp193.xml><?xml version="1.0" encoding="utf-8"?>
<formControlPr xmlns="http://schemas.microsoft.com/office/spreadsheetml/2009/9/main" objectType="CheckBox" fmlaLink="$CA$21" lockText="1" noThreeD="1"/>
</file>

<file path=xl/ctrlProps/ctrlProp194.xml><?xml version="1.0" encoding="utf-8"?>
<formControlPr xmlns="http://schemas.microsoft.com/office/spreadsheetml/2009/9/main" objectType="CheckBox" fmlaLink="$CA$22" lockText="1" noThreeD="1"/>
</file>

<file path=xl/ctrlProps/ctrlProp195.xml><?xml version="1.0" encoding="utf-8"?>
<formControlPr xmlns="http://schemas.microsoft.com/office/spreadsheetml/2009/9/main" objectType="CheckBox" fmlaLink="$CA$23" lockText="1" noThreeD="1"/>
</file>

<file path=xl/ctrlProps/ctrlProp196.xml><?xml version="1.0" encoding="utf-8"?>
<formControlPr xmlns="http://schemas.microsoft.com/office/spreadsheetml/2009/9/main" objectType="CheckBox" fmlaLink="$CA$24" lockText="1" noThreeD="1"/>
</file>

<file path=xl/ctrlProps/ctrlProp197.xml><?xml version="1.0" encoding="utf-8"?>
<formControlPr xmlns="http://schemas.microsoft.com/office/spreadsheetml/2009/9/main" objectType="CheckBox" fmlaLink="$CA$25" lockText="1" noThreeD="1"/>
</file>

<file path=xl/ctrlProps/ctrlProp198.xml><?xml version="1.0" encoding="utf-8"?>
<formControlPr xmlns="http://schemas.microsoft.com/office/spreadsheetml/2009/9/main" objectType="CheckBox" fmlaLink="$CA$26" lockText="1" noThreeD="1"/>
</file>

<file path=xl/ctrlProps/ctrlProp199.xml><?xml version="1.0" encoding="utf-8"?>
<formControlPr xmlns="http://schemas.microsoft.com/office/spreadsheetml/2009/9/main" objectType="CheckBox" fmlaLink="$CA$27" lockText="1" noThreeD="1"/>
</file>

<file path=xl/ctrlProps/ctrlProp2.xml><?xml version="1.0" encoding="utf-8"?>
<formControlPr xmlns="http://schemas.microsoft.com/office/spreadsheetml/2009/9/main" objectType="CheckBox" fmlaLink="$BU$11" lockText="1" noThreeD="1"/>
</file>

<file path=xl/ctrlProps/ctrlProp20.xml><?xml version="1.0" encoding="utf-8"?>
<formControlPr xmlns="http://schemas.microsoft.com/office/spreadsheetml/2009/9/main" objectType="CheckBox" fmlaLink="$BU$29" lockText="1" noThreeD="1"/>
</file>

<file path=xl/ctrlProps/ctrlProp200.xml><?xml version="1.0" encoding="utf-8"?>
<formControlPr xmlns="http://schemas.microsoft.com/office/spreadsheetml/2009/9/main" objectType="CheckBox" fmlaLink="$CA$28" lockText="1" noThreeD="1"/>
</file>

<file path=xl/ctrlProps/ctrlProp201.xml><?xml version="1.0" encoding="utf-8"?>
<formControlPr xmlns="http://schemas.microsoft.com/office/spreadsheetml/2009/9/main" objectType="CheckBox" fmlaLink="$CA$29" lockText="1" noThreeD="1"/>
</file>

<file path=xl/ctrlProps/ctrlProp202.xml><?xml version="1.0" encoding="utf-8"?>
<formControlPr xmlns="http://schemas.microsoft.com/office/spreadsheetml/2009/9/main" objectType="CheckBox" fmlaLink="$CA$30" lockText="1" noThreeD="1"/>
</file>

<file path=xl/ctrlProps/ctrlProp203.xml><?xml version="1.0" encoding="utf-8"?>
<formControlPr xmlns="http://schemas.microsoft.com/office/spreadsheetml/2009/9/main" objectType="CheckBox" fmlaLink="$CA$31" lockText="1" noThreeD="1"/>
</file>

<file path=xl/ctrlProps/ctrlProp204.xml><?xml version="1.0" encoding="utf-8"?>
<formControlPr xmlns="http://schemas.microsoft.com/office/spreadsheetml/2009/9/main" objectType="CheckBox" fmlaLink="$CA$32" lockText="1" noThreeD="1"/>
</file>

<file path=xl/ctrlProps/ctrlProp205.xml><?xml version="1.0" encoding="utf-8"?>
<formControlPr xmlns="http://schemas.microsoft.com/office/spreadsheetml/2009/9/main" objectType="CheckBox" fmlaLink="$CA$33" lockText="1" noThreeD="1"/>
</file>

<file path=xl/ctrlProps/ctrlProp206.xml><?xml version="1.0" encoding="utf-8"?>
<formControlPr xmlns="http://schemas.microsoft.com/office/spreadsheetml/2009/9/main" objectType="CheckBox" fmlaLink="$CA$34" lockText="1" noThreeD="1"/>
</file>

<file path=xl/ctrlProps/ctrlProp207.xml><?xml version="1.0" encoding="utf-8"?>
<formControlPr xmlns="http://schemas.microsoft.com/office/spreadsheetml/2009/9/main" objectType="CheckBox" fmlaLink="$CA$35" lockText="1" noThreeD="1"/>
</file>

<file path=xl/ctrlProps/ctrlProp208.xml><?xml version="1.0" encoding="utf-8"?>
<formControlPr xmlns="http://schemas.microsoft.com/office/spreadsheetml/2009/9/main" objectType="CheckBox" fmlaLink="$CA$36" lockText="1" noThreeD="1"/>
</file>

<file path=xl/ctrlProps/ctrlProp209.xml><?xml version="1.0" encoding="utf-8"?>
<formControlPr xmlns="http://schemas.microsoft.com/office/spreadsheetml/2009/9/main" objectType="CheckBox" fmlaLink="$CA$37" lockText="1" noThreeD="1"/>
</file>

<file path=xl/ctrlProps/ctrlProp21.xml><?xml version="1.0" encoding="utf-8"?>
<formControlPr xmlns="http://schemas.microsoft.com/office/spreadsheetml/2009/9/main" objectType="CheckBox" fmlaLink="$BU$30" lockText="1" noThreeD="1"/>
</file>

<file path=xl/ctrlProps/ctrlProp210.xml><?xml version="1.0" encoding="utf-8"?>
<formControlPr xmlns="http://schemas.microsoft.com/office/spreadsheetml/2009/9/main" objectType="CheckBox" fmlaLink="$CA$38" lockText="1" noThreeD="1"/>
</file>

<file path=xl/ctrlProps/ctrlProp211.xml><?xml version="1.0" encoding="utf-8"?>
<formControlPr xmlns="http://schemas.microsoft.com/office/spreadsheetml/2009/9/main" objectType="CheckBox" fmlaLink="$CA$39" lockText="1" noThreeD="1"/>
</file>

<file path=xl/ctrlProps/ctrlProp212.xml><?xml version="1.0" encoding="utf-8"?>
<formControlPr xmlns="http://schemas.microsoft.com/office/spreadsheetml/2009/9/main" objectType="CheckBox" fmlaLink="$CA$10" lockText="1" noThreeD="1"/>
</file>

<file path=xl/ctrlProps/ctrlProp213.xml><?xml version="1.0" encoding="utf-8"?>
<formControlPr xmlns="http://schemas.microsoft.com/office/spreadsheetml/2009/9/main" objectType="CheckBox" fmlaLink="$CB$10" lockText="1" noThreeD="1"/>
</file>

<file path=xl/ctrlProps/ctrlProp214.xml><?xml version="1.0" encoding="utf-8"?>
<formControlPr xmlns="http://schemas.microsoft.com/office/spreadsheetml/2009/9/main" objectType="CheckBox" fmlaLink="$CB$11" lockText="1" noThreeD="1"/>
</file>

<file path=xl/ctrlProps/ctrlProp215.xml><?xml version="1.0" encoding="utf-8"?>
<formControlPr xmlns="http://schemas.microsoft.com/office/spreadsheetml/2009/9/main" objectType="CheckBox" fmlaLink="$CB$12" lockText="1" noThreeD="1"/>
</file>

<file path=xl/ctrlProps/ctrlProp216.xml><?xml version="1.0" encoding="utf-8"?>
<formControlPr xmlns="http://schemas.microsoft.com/office/spreadsheetml/2009/9/main" objectType="CheckBox" fmlaLink="$CB$13" lockText="1" noThreeD="1"/>
</file>

<file path=xl/ctrlProps/ctrlProp217.xml><?xml version="1.0" encoding="utf-8"?>
<formControlPr xmlns="http://schemas.microsoft.com/office/spreadsheetml/2009/9/main" objectType="CheckBox" fmlaLink="$CB$14" lockText="1" noThreeD="1"/>
</file>

<file path=xl/ctrlProps/ctrlProp218.xml><?xml version="1.0" encoding="utf-8"?>
<formControlPr xmlns="http://schemas.microsoft.com/office/spreadsheetml/2009/9/main" objectType="CheckBox" fmlaLink="$CB$15" lockText="1" noThreeD="1"/>
</file>

<file path=xl/ctrlProps/ctrlProp219.xml><?xml version="1.0" encoding="utf-8"?>
<formControlPr xmlns="http://schemas.microsoft.com/office/spreadsheetml/2009/9/main" objectType="CheckBox" fmlaLink="$CB$16" lockText="1" noThreeD="1"/>
</file>

<file path=xl/ctrlProps/ctrlProp22.xml><?xml version="1.0" encoding="utf-8"?>
<formControlPr xmlns="http://schemas.microsoft.com/office/spreadsheetml/2009/9/main" objectType="CheckBox" fmlaLink="$BU$31" lockText="1" noThreeD="1"/>
</file>

<file path=xl/ctrlProps/ctrlProp220.xml><?xml version="1.0" encoding="utf-8"?>
<formControlPr xmlns="http://schemas.microsoft.com/office/spreadsheetml/2009/9/main" objectType="CheckBox" fmlaLink="$CB$17" lockText="1" noThreeD="1"/>
</file>

<file path=xl/ctrlProps/ctrlProp221.xml><?xml version="1.0" encoding="utf-8"?>
<formControlPr xmlns="http://schemas.microsoft.com/office/spreadsheetml/2009/9/main" objectType="CheckBox" fmlaLink="$CB$18" lockText="1" noThreeD="1"/>
</file>

<file path=xl/ctrlProps/ctrlProp222.xml><?xml version="1.0" encoding="utf-8"?>
<formControlPr xmlns="http://schemas.microsoft.com/office/spreadsheetml/2009/9/main" objectType="CheckBox" fmlaLink="$CB$19" lockText="1" noThreeD="1"/>
</file>

<file path=xl/ctrlProps/ctrlProp223.xml><?xml version="1.0" encoding="utf-8"?>
<formControlPr xmlns="http://schemas.microsoft.com/office/spreadsheetml/2009/9/main" objectType="CheckBox" fmlaLink="$CB$20" lockText="1" noThreeD="1"/>
</file>

<file path=xl/ctrlProps/ctrlProp224.xml><?xml version="1.0" encoding="utf-8"?>
<formControlPr xmlns="http://schemas.microsoft.com/office/spreadsheetml/2009/9/main" objectType="CheckBox" fmlaLink="$CB$21" lockText="1" noThreeD="1"/>
</file>

<file path=xl/ctrlProps/ctrlProp225.xml><?xml version="1.0" encoding="utf-8"?>
<formControlPr xmlns="http://schemas.microsoft.com/office/spreadsheetml/2009/9/main" objectType="CheckBox" fmlaLink="$CB$22" lockText="1" noThreeD="1"/>
</file>

<file path=xl/ctrlProps/ctrlProp226.xml><?xml version="1.0" encoding="utf-8"?>
<formControlPr xmlns="http://schemas.microsoft.com/office/spreadsheetml/2009/9/main" objectType="CheckBox" fmlaLink="$CB$23" lockText="1" noThreeD="1"/>
</file>

<file path=xl/ctrlProps/ctrlProp227.xml><?xml version="1.0" encoding="utf-8"?>
<formControlPr xmlns="http://schemas.microsoft.com/office/spreadsheetml/2009/9/main" objectType="CheckBox" fmlaLink="$CB$24" lockText="1" noThreeD="1"/>
</file>

<file path=xl/ctrlProps/ctrlProp228.xml><?xml version="1.0" encoding="utf-8"?>
<formControlPr xmlns="http://schemas.microsoft.com/office/spreadsheetml/2009/9/main" objectType="CheckBox" fmlaLink="$CB$25" lockText="1" noThreeD="1"/>
</file>

<file path=xl/ctrlProps/ctrlProp229.xml><?xml version="1.0" encoding="utf-8"?>
<formControlPr xmlns="http://schemas.microsoft.com/office/spreadsheetml/2009/9/main" objectType="CheckBox" fmlaLink="$CB$26" lockText="1" noThreeD="1"/>
</file>

<file path=xl/ctrlProps/ctrlProp23.xml><?xml version="1.0" encoding="utf-8"?>
<formControlPr xmlns="http://schemas.microsoft.com/office/spreadsheetml/2009/9/main" objectType="CheckBox" fmlaLink="$BU$32" lockText="1" noThreeD="1"/>
</file>

<file path=xl/ctrlProps/ctrlProp230.xml><?xml version="1.0" encoding="utf-8"?>
<formControlPr xmlns="http://schemas.microsoft.com/office/spreadsheetml/2009/9/main" objectType="CheckBox" fmlaLink="$CB$27" lockText="1" noThreeD="1"/>
</file>

<file path=xl/ctrlProps/ctrlProp231.xml><?xml version="1.0" encoding="utf-8"?>
<formControlPr xmlns="http://schemas.microsoft.com/office/spreadsheetml/2009/9/main" objectType="CheckBox" fmlaLink="$CB$28" lockText="1" noThreeD="1"/>
</file>

<file path=xl/ctrlProps/ctrlProp232.xml><?xml version="1.0" encoding="utf-8"?>
<formControlPr xmlns="http://schemas.microsoft.com/office/spreadsheetml/2009/9/main" objectType="CheckBox" fmlaLink="$CB$29" lockText="1" noThreeD="1"/>
</file>

<file path=xl/ctrlProps/ctrlProp233.xml><?xml version="1.0" encoding="utf-8"?>
<formControlPr xmlns="http://schemas.microsoft.com/office/spreadsheetml/2009/9/main" objectType="CheckBox" fmlaLink="$CB$30" lockText="1" noThreeD="1"/>
</file>

<file path=xl/ctrlProps/ctrlProp234.xml><?xml version="1.0" encoding="utf-8"?>
<formControlPr xmlns="http://schemas.microsoft.com/office/spreadsheetml/2009/9/main" objectType="CheckBox" fmlaLink="$CB$31" lockText="1" noThreeD="1"/>
</file>

<file path=xl/ctrlProps/ctrlProp235.xml><?xml version="1.0" encoding="utf-8"?>
<formControlPr xmlns="http://schemas.microsoft.com/office/spreadsheetml/2009/9/main" objectType="CheckBox" fmlaLink="$CB$32" lockText="1" noThreeD="1"/>
</file>

<file path=xl/ctrlProps/ctrlProp236.xml><?xml version="1.0" encoding="utf-8"?>
<formControlPr xmlns="http://schemas.microsoft.com/office/spreadsheetml/2009/9/main" objectType="CheckBox" fmlaLink="$CB$33" lockText="1" noThreeD="1"/>
</file>

<file path=xl/ctrlProps/ctrlProp237.xml><?xml version="1.0" encoding="utf-8"?>
<formControlPr xmlns="http://schemas.microsoft.com/office/spreadsheetml/2009/9/main" objectType="CheckBox" fmlaLink="$CB$34" lockText="1" noThreeD="1"/>
</file>

<file path=xl/ctrlProps/ctrlProp238.xml><?xml version="1.0" encoding="utf-8"?>
<formControlPr xmlns="http://schemas.microsoft.com/office/spreadsheetml/2009/9/main" objectType="CheckBox" fmlaLink="$CB$35" lockText="1" noThreeD="1"/>
</file>

<file path=xl/ctrlProps/ctrlProp239.xml><?xml version="1.0" encoding="utf-8"?>
<formControlPr xmlns="http://schemas.microsoft.com/office/spreadsheetml/2009/9/main" objectType="CheckBox" fmlaLink="$CB$36" lockText="1" noThreeD="1"/>
</file>

<file path=xl/ctrlProps/ctrlProp24.xml><?xml version="1.0" encoding="utf-8"?>
<formControlPr xmlns="http://schemas.microsoft.com/office/spreadsheetml/2009/9/main" objectType="CheckBox" fmlaLink="$BU$33" lockText="1" noThreeD="1"/>
</file>

<file path=xl/ctrlProps/ctrlProp240.xml><?xml version="1.0" encoding="utf-8"?>
<formControlPr xmlns="http://schemas.microsoft.com/office/spreadsheetml/2009/9/main" objectType="CheckBox" fmlaLink="$CB$37" lockText="1" noThreeD="1"/>
</file>

<file path=xl/ctrlProps/ctrlProp241.xml><?xml version="1.0" encoding="utf-8"?>
<formControlPr xmlns="http://schemas.microsoft.com/office/spreadsheetml/2009/9/main" objectType="CheckBox" fmlaLink="$CB$38" lockText="1" noThreeD="1"/>
</file>

<file path=xl/ctrlProps/ctrlProp242.xml><?xml version="1.0" encoding="utf-8"?>
<formControlPr xmlns="http://schemas.microsoft.com/office/spreadsheetml/2009/9/main" objectType="CheckBox" fmlaLink="$CB$39" lockText="1" noThreeD="1"/>
</file>

<file path=xl/ctrlProps/ctrlProp243.xml><?xml version="1.0" encoding="utf-8"?>
<formControlPr xmlns="http://schemas.microsoft.com/office/spreadsheetml/2009/9/main" objectType="CheckBox" fmlaLink="$CC$11" lockText="1" noThreeD="1"/>
</file>

<file path=xl/ctrlProps/ctrlProp244.xml><?xml version="1.0" encoding="utf-8"?>
<formControlPr xmlns="http://schemas.microsoft.com/office/spreadsheetml/2009/9/main" objectType="CheckBox" fmlaLink="$CC$12" lockText="1" noThreeD="1"/>
</file>

<file path=xl/ctrlProps/ctrlProp245.xml><?xml version="1.0" encoding="utf-8"?>
<formControlPr xmlns="http://schemas.microsoft.com/office/spreadsheetml/2009/9/main" objectType="CheckBox" fmlaLink="$CC$13" lockText="1" noThreeD="1"/>
</file>

<file path=xl/ctrlProps/ctrlProp246.xml><?xml version="1.0" encoding="utf-8"?>
<formControlPr xmlns="http://schemas.microsoft.com/office/spreadsheetml/2009/9/main" objectType="CheckBox" fmlaLink="$CC$14" lockText="1" noThreeD="1"/>
</file>

<file path=xl/ctrlProps/ctrlProp247.xml><?xml version="1.0" encoding="utf-8"?>
<formControlPr xmlns="http://schemas.microsoft.com/office/spreadsheetml/2009/9/main" objectType="CheckBox" fmlaLink="$CC$15" lockText="1" noThreeD="1"/>
</file>

<file path=xl/ctrlProps/ctrlProp248.xml><?xml version="1.0" encoding="utf-8"?>
<formControlPr xmlns="http://schemas.microsoft.com/office/spreadsheetml/2009/9/main" objectType="CheckBox" fmlaLink="$CC$16" lockText="1" noThreeD="1"/>
</file>

<file path=xl/ctrlProps/ctrlProp249.xml><?xml version="1.0" encoding="utf-8"?>
<formControlPr xmlns="http://schemas.microsoft.com/office/spreadsheetml/2009/9/main" objectType="CheckBox" fmlaLink="$CC$17" lockText="1" noThreeD="1"/>
</file>

<file path=xl/ctrlProps/ctrlProp25.xml><?xml version="1.0" encoding="utf-8"?>
<formControlPr xmlns="http://schemas.microsoft.com/office/spreadsheetml/2009/9/main" objectType="CheckBox" fmlaLink="$BU$34" lockText="1" noThreeD="1"/>
</file>

<file path=xl/ctrlProps/ctrlProp250.xml><?xml version="1.0" encoding="utf-8"?>
<formControlPr xmlns="http://schemas.microsoft.com/office/spreadsheetml/2009/9/main" objectType="CheckBox" fmlaLink="$CC$18" lockText="1" noThreeD="1"/>
</file>

<file path=xl/ctrlProps/ctrlProp251.xml><?xml version="1.0" encoding="utf-8"?>
<formControlPr xmlns="http://schemas.microsoft.com/office/spreadsheetml/2009/9/main" objectType="CheckBox" fmlaLink="$CC$19" lockText="1" noThreeD="1"/>
</file>

<file path=xl/ctrlProps/ctrlProp252.xml><?xml version="1.0" encoding="utf-8"?>
<formControlPr xmlns="http://schemas.microsoft.com/office/spreadsheetml/2009/9/main" objectType="CheckBox" fmlaLink="$CC$20" lockText="1" noThreeD="1"/>
</file>

<file path=xl/ctrlProps/ctrlProp253.xml><?xml version="1.0" encoding="utf-8"?>
<formControlPr xmlns="http://schemas.microsoft.com/office/spreadsheetml/2009/9/main" objectType="CheckBox" fmlaLink="$CC$21" lockText="1" noThreeD="1"/>
</file>

<file path=xl/ctrlProps/ctrlProp254.xml><?xml version="1.0" encoding="utf-8"?>
<formControlPr xmlns="http://schemas.microsoft.com/office/spreadsheetml/2009/9/main" objectType="CheckBox" fmlaLink="$CC$22" lockText="1" noThreeD="1"/>
</file>

<file path=xl/ctrlProps/ctrlProp255.xml><?xml version="1.0" encoding="utf-8"?>
<formControlPr xmlns="http://schemas.microsoft.com/office/spreadsheetml/2009/9/main" objectType="CheckBox" fmlaLink="$CC$23" lockText="1" noThreeD="1"/>
</file>

<file path=xl/ctrlProps/ctrlProp256.xml><?xml version="1.0" encoding="utf-8"?>
<formControlPr xmlns="http://schemas.microsoft.com/office/spreadsheetml/2009/9/main" objectType="CheckBox" fmlaLink="$CC$24" lockText="1" noThreeD="1"/>
</file>

<file path=xl/ctrlProps/ctrlProp257.xml><?xml version="1.0" encoding="utf-8"?>
<formControlPr xmlns="http://schemas.microsoft.com/office/spreadsheetml/2009/9/main" objectType="CheckBox" fmlaLink="$CC$25" lockText="1" noThreeD="1"/>
</file>

<file path=xl/ctrlProps/ctrlProp258.xml><?xml version="1.0" encoding="utf-8"?>
<formControlPr xmlns="http://schemas.microsoft.com/office/spreadsheetml/2009/9/main" objectType="CheckBox" fmlaLink="$CC$26" lockText="1" noThreeD="1"/>
</file>

<file path=xl/ctrlProps/ctrlProp259.xml><?xml version="1.0" encoding="utf-8"?>
<formControlPr xmlns="http://schemas.microsoft.com/office/spreadsheetml/2009/9/main" objectType="CheckBox" fmlaLink="$CC$27" lockText="1" noThreeD="1"/>
</file>

<file path=xl/ctrlProps/ctrlProp26.xml><?xml version="1.0" encoding="utf-8"?>
<formControlPr xmlns="http://schemas.microsoft.com/office/spreadsheetml/2009/9/main" objectType="CheckBox" fmlaLink="$BU$35" lockText="1" noThreeD="1"/>
</file>

<file path=xl/ctrlProps/ctrlProp260.xml><?xml version="1.0" encoding="utf-8"?>
<formControlPr xmlns="http://schemas.microsoft.com/office/spreadsheetml/2009/9/main" objectType="CheckBox" fmlaLink="$CC$28" lockText="1" noThreeD="1"/>
</file>

<file path=xl/ctrlProps/ctrlProp261.xml><?xml version="1.0" encoding="utf-8"?>
<formControlPr xmlns="http://schemas.microsoft.com/office/spreadsheetml/2009/9/main" objectType="CheckBox" fmlaLink="$CC$29" lockText="1" noThreeD="1"/>
</file>

<file path=xl/ctrlProps/ctrlProp262.xml><?xml version="1.0" encoding="utf-8"?>
<formControlPr xmlns="http://schemas.microsoft.com/office/spreadsheetml/2009/9/main" objectType="CheckBox" fmlaLink="$CC$30" lockText="1" noThreeD="1"/>
</file>

<file path=xl/ctrlProps/ctrlProp263.xml><?xml version="1.0" encoding="utf-8"?>
<formControlPr xmlns="http://schemas.microsoft.com/office/spreadsheetml/2009/9/main" objectType="CheckBox" fmlaLink="$CC$31" lockText="1" noThreeD="1"/>
</file>

<file path=xl/ctrlProps/ctrlProp264.xml><?xml version="1.0" encoding="utf-8"?>
<formControlPr xmlns="http://schemas.microsoft.com/office/spreadsheetml/2009/9/main" objectType="CheckBox" fmlaLink="$CC$32" lockText="1" noThreeD="1"/>
</file>

<file path=xl/ctrlProps/ctrlProp265.xml><?xml version="1.0" encoding="utf-8"?>
<formControlPr xmlns="http://schemas.microsoft.com/office/spreadsheetml/2009/9/main" objectType="CheckBox" fmlaLink="$CC$33" lockText="1" noThreeD="1"/>
</file>

<file path=xl/ctrlProps/ctrlProp266.xml><?xml version="1.0" encoding="utf-8"?>
<formControlPr xmlns="http://schemas.microsoft.com/office/spreadsheetml/2009/9/main" objectType="CheckBox" fmlaLink="$CC$34" lockText="1" noThreeD="1"/>
</file>

<file path=xl/ctrlProps/ctrlProp267.xml><?xml version="1.0" encoding="utf-8"?>
<formControlPr xmlns="http://schemas.microsoft.com/office/spreadsheetml/2009/9/main" objectType="CheckBox" fmlaLink="$CC$35" lockText="1" noThreeD="1"/>
</file>

<file path=xl/ctrlProps/ctrlProp268.xml><?xml version="1.0" encoding="utf-8"?>
<formControlPr xmlns="http://schemas.microsoft.com/office/spreadsheetml/2009/9/main" objectType="CheckBox" fmlaLink="$CC$36" lockText="1" noThreeD="1"/>
</file>

<file path=xl/ctrlProps/ctrlProp269.xml><?xml version="1.0" encoding="utf-8"?>
<formControlPr xmlns="http://schemas.microsoft.com/office/spreadsheetml/2009/9/main" objectType="CheckBox" fmlaLink="$CC$37" lockText="1" noThreeD="1"/>
</file>

<file path=xl/ctrlProps/ctrlProp27.xml><?xml version="1.0" encoding="utf-8"?>
<formControlPr xmlns="http://schemas.microsoft.com/office/spreadsheetml/2009/9/main" objectType="CheckBox" fmlaLink="$BU$36" lockText="1" noThreeD="1"/>
</file>

<file path=xl/ctrlProps/ctrlProp270.xml><?xml version="1.0" encoding="utf-8"?>
<formControlPr xmlns="http://schemas.microsoft.com/office/spreadsheetml/2009/9/main" objectType="CheckBox" fmlaLink="$CC$38" lockText="1" noThreeD="1"/>
</file>

<file path=xl/ctrlProps/ctrlProp271.xml><?xml version="1.0" encoding="utf-8"?>
<formControlPr xmlns="http://schemas.microsoft.com/office/spreadsheetml/2009/9/main" objectType="CheckBox" fmlaLink="$CC$39" lockText="1" noThreeD="1"/>
</file>

<file path=xl/ctrlProps/ctrlProp272.xml><?xml version="1.0" encoding="utf-8"?>
<formControlPr xmlns="http://schemas.microsoft.com/office/spreadsheetml/2009/9/main" objectType="CheckBox" fmlaLink="$CC$10" lockText="1" noThreeD="1"/>
</file>

<file path=xl/ctrlProps/ctrlProp273.xml><?xml version="1.0" encoding="utf-8"?>
<formControlPr xmlns="http://schemas.microsoft.com/office/spreadsheetml/2009/9/main" objectType="CheckBox" fmlaLink="$CD$10" lockText="1" noThreeD="1"/>
</file>

<file path=xl/ctrlProps/ctrlProp274.xml><?xml version="1.0" encoding="utf-8"?>
<formControlPr xmlns="http://schemas.microsoft.com/office/spreadsheetml/2009/9/main" objectType="CheckBox" fmlaLink="$CD$11" lockText="1" noThreeD="1"/>
</file>

<file path=xl/ctrlProps/ctrlProp275.xml><?xml version="1.0" encoding="utf-8"?>
<formControlPr xmlns="http://schemas.microsoft.com/office/spreadsheetml/2009/9/main" objectType="CheckBox" fmlaLink="$CD$12" lockText="1" noThreeD="1"/>
</file>

<file path=xl/ctrlProps/ctrlProp276.xml><?xml version="1.0" encoding="utf-8"?>
<formControlPr xmlns="http://schemas.microsoft.com/office/spreadsheetml/2009/9/main" objectType="CheckBox" fmlaLink="$CD$13" lockText="1" noThreeD="1"/>
</file>

<file path=xl/ctrlProps/ctrlProp277.xml><?xml version="1.0" encoding="utf-8"?>
<formControlPr xmlns="http://schemas.microsoft.com/office/spreadsheetml/2009/9/main" objectType="CheckBox" fmlaLink="$CD$14" lockText="1" noThreeD="1"/>
</file>

<file path=xl/ctrlProps/ctrlProp278.xml><?xml version="1.0" encoding="utf-8"?>
<formControlPr xmlns="http://schemas.microsoft.com/office/spreadsheetml/2009/9/main" objectType="CheckBox" fmlaLink="$CD$15" lockText="1" noThreeD="1"/>
</file>

<file path=xl/ctrlProps/ctrlProp279.xml><?xml version="1.0" encoding="utf-8"?>
<formControlPr xmlns="http://schemas.microsoft.com/office/spreadsheetml/2009/9/main" objectType="CheckBox" fmlaLink="$CD$16" lockText="1" noThreeD="1"/>
</file>

<file path=xl/ctrlProps/ctrlProp28.xml><?xml version="1.0" encoding="utf-8"?>
<formControlPr xmlns="http://schemas.microsoft.com/office/spreadsheetml/2009/9/main" objectType="CheckBox" fmlaLink="$BU$37" lockText="1" noThreeD="1"/>
</file>

<file path=xl/ctrlProps/ctrlProp280.xml><?xml version="1.0" encoding="utf-8"?>
<formControlPr xmlns="http://schemas.microsoft.com/office/spreadsheetml/2009/9/main" objectType="CheckBox" fmlaLink="$CD$17" lockText="1" noThreeD="1"/>
</file>

<file path=xl/ctrlProps/ctrlProp281.xml><?xml version="1.0" encoding="utf-8"?>
<formControlPr xmlns="http://schemas.microsoft.com/office/spreadsheetml/2009/9/main" objectType="CheckBox" fmlaLink="$CD$18" lockText="1" noThreeD="1"/>
</file>

<file path=xl/ctrlProps/ctrlProp282.xml><?xml version="1.0" encoding="utf-8"?>
<formControlPr xmlns="http://schemas.microsoft.com/office/spreadsheetml/2009/9/main" objectType="CheckBox" fmlaLink="$CD$19" lockText="1" noThreeD="1"/>
</file>

<file path=xl/ctrlProps/ctrlProp283.xml><?xml version="1.0" encoding="utf-8"?>
<formControlPr xmlns="http://schemas.microsoft.com/office/spreadsheetml/2009/9/main" objectType="CheckBox" fmlaLink="$CD$20" lockText="1" noThreeD="1"/>
</file>

<file path=xl/ctrlProps/ctrlProp284.xml><?xml version="1.0" encoding="utf-8"?>
<formControlPr xmlns="http://schemas.microsoft.com/office/spreadsheetml/2009/9/main" objectType="CheckBox" fmlaLink="$CD$21" lockText="1" noThreeD="1"/>
</file>

<file path=xl/ctrlProps/ctrlProp285.xml><?xml version="1.0" encoding="utf-8"?>
<formControlPr xmlns="http://schemas.microsoft.com/office/spreadsheetml/2009/9/main" objectType="CheckBox" fmlaLink="$CD$22" lockText="1" noThreeD="1"/>
</file>

<file path=xl/ctrlProps/ctrlProp286.xml><?xml version="1.0" encoding="utf-8"?>
<formControlPr xmlns="http://schemas.microsoft.com/office/spreadsheetml/2009/9/main" objectType="CheckBox" fmlaLink="$CD$23" lockText="1" noThreeD="1"/>
</file>

<file path=xl/ctrlProps/ctrlProp287.xml><?xml version="1.0" encoding="utf-8"?>
<formControlPr xmlns="http://schemas.microsoft.com/office/spreadsheetml/2009/9/main" objectType="CheckBox" fmlaLink="$CD$24" lockText="1" noThreeD="1"/>
</file>

<file path=xl/ctrlProps/ctrlProp288.xml><?xml version="1.0" encoding="utf-8"?>
<formControlPr xmlns="http://schemas.microsoft.com/office/spreadsheetml/2009/9/main" objectType="CheckBox" fmlaLink="$CD$25" lockText="1" noThreeD="1"/>
</file>

<file path=xl/ctrlProps/ctrlProp289.xml><?xml version="1.0" encoding="utf-8"?>
<formControlPr xmlns="http://schemas.microsoft.com/office/spreadsheetml/2009/9/main" objectType="CheckBox" fmlaLink="$CD$26" lockText="1" noThreeD="1"/>
</file>

<file path=xl/ctrlProps/ctrlProp29.xml><?xml version="1.0" encoding="utf-8"?>
<formControlPr xmlns="http://schemas.microsoft.com/office/spreadsheetml/2009/9/main" objectType="CheckBox" fmlaLink="$BU$38" lockText="1" noThreeD="1"/>
</file>

<file path=xl/ctrlProps/ctrlProp290.xml><?xml version="1.0" encoding="utf-8"?>
<formControlPr xmlns="http://schemas.microsoft.com/office/spreadsheetml/2009/9/main" objectType="CheckBox" fmlaLink="$CD$27" lockText="1" noThreeD="1"/>
</file>

<file path=xl/ctrlProps/ctrlProp291.xml><?xml version="1.0" encoding="utf-8"?>
<formControlPr xmlns="http://schemas.microsoft.com/office/spreadsheetml/2009/9/main" objectType="CheckBox" fmlaLink="$CD$28" lockText="1" noThreeD="1"/>
</file>

<file path=xl/ctrlProps/ctrlProp292.xml><?xml version="1.0" encoding="utf-8"?>
<formControlPr xmlns="http://schemas.microsoft.com/office/spreadsheetml/2009/9/main" objectType="CheckBox" fmlaLink="$CD$29" lockText="1" noThreeD="1"/>
</file>

<file path=xl/ctrlProps/ctrlProp293.xml><?xml version="1.0" encoding="utf-8"?>
<formControlPr xmlns="http://schemas.microsoft.com/office/spreadsheetml/2009/9/main" objectType="CheckBox" fmlaLink="$CD$30" lockText="1" noThreeD="1"/>
</file>

<file path=xl/ctrlProps/ctrlProp294.xml><?xml version="1.0" encoding="utf-8"?>
<formControlPr xmlns="http://schemas.microsoft.com/office/spreadsheetml/2009/9/main" objectType="CheckBox" fmlaLink="$CD$31" lockText="1" noThreeD="1"/>
</file>

<file path=xl/ctrlProps/ctrlProp295.xml><?xml version="1.0" encoding="utf-8"?>
<formControlPr xmlns="http://schemas.microsoft.com/office/spreadsheetml/2009/9/main" objectType="CheckBox" fmlaLink="$CD$32" lockText="1" noThreeD="1"/>
</file>

<file path=xl/ctrlProps/ctrlProp296.xml><?xml version="1.0" encoding="utf-8"?>
<formControlPr xmlns="http://schemas.microsoft.com/office/spreadsheetml/2009/9/main" objectType="CheckBox" fmlaLink="$CD$33" lockText="1" noThreeD="1"/>
</file>

<file path=xl/ctrlProps/ctrlProp297.xml><?xml version="1.0" encoding="utf-8"?>
<formControlPr xmlns="http://schemas.microsoft.com/office/spreadsheetml/2009/9/main" objectType="CheckBox" fmlaLink="$CD$34" lockText="1" noThreeD="1"/>
</file>

<file path=xl/ctrlProps/ctrlProp298.xml><?xml version="1.0" encoding="utf-8"?>
<formControlPr xmlns="http://schemas.microsoft.com/office/spreadsheetml/2009/9/main" objectType="CheckBox" fmlaLink="$CD$35" lockText="1" noThreeD="1"/>
</file>

<file path=xl/ctrlProps/ctrlProp299.xml><?xml version="1.0" encoding="utf-8"?>
<formControlPr xmlns="http://schemas.microsoft.com/office/spreadsheetml/2009/9/main" objectType="CheckBox" fmlaLink="$CD$36" lockText="1" noThreeD="1"/>
</file>

<file path=xl/ctrlProps/ctrlProp3.xml><?xml version="1.0" encoding="utf-8"?>
<formControlPr xmlns="http://schemas.microsoft.com/office/spreadsheetml/2009/9/main" objectType="CheckBox" fmlaLink="$BU$12" lockText="1" noThreeD="1"/>
</file>

<file path=xl/ctrlProps/ctrlProp30.xml><?xml version="1.0" encoding="utf-8"?>
<formControlPr xmlns="http://schemas.microsoft.com/office/spreadsheetml/2009/9/main" objectType="CheckBox" fmlaLink="$BU$39" lockText="1" noThreeD="1"/>
</file>

<file path=xl/ctrlProps/ctrlProp300.xml><?xml version="1.0" encoding="utf-8"?>
<formControlPr xmlns="http://schemas.microsoft.com/office/spreadsheetml/2009/9/main" objectType="CheckBox" fmlaLink="$CD$37" lockText="1" noThreeD="1"/>
</file>

<file path=xl/ctrlProps/ctrlProp301.xml><?xml version="1.0" encoding="utf-8"?>
<formControlPr xmlns="http://schemas.microsoft.com/office/spreadsheetml/2009/9/main" objectType="CheckBox" fmlaLink="$CD$38" lockText="1" noThreeD="1"/>
</file>

<file path=xl/ctrlProps/ctrlProp302.xml><?xml version="1.0" encoding="utf-8"?>
<formControlPr xmlns="http://schemas.microsoft.com/office/spreadsheetml/2009/9/main" objectType="CheckBox" fmlaLink="$CD$39" lockText="1" noThreeD="1"/>
</file>

<file path=xl/ctrlProps/ctrlProp303.xml><?xml version="1.0" encoding="utf-8"?>
<formControlPr xmlns="http://schemas.microsoft.com/office/spreadsheetml/2009/9/main" objectType="CheckBox" fmlaLink="$CE$11" lockText="1" noThreeD="1"/>
</file>

<file path=xl/ctrlProps/ctrlProp304.xml><?xml version="1.0" encoding="utf-8"?>
<formControlPr xmlns="http://schemas.microsoft.com/office/spreadsheetml/2009/9/main" objectType="CheckBox" fmlaLink="$CE$12" lockText="1" noThreeD="1"/>
</file>

<file path=xl/ctrlProps/ctrlProp305.xml><?xml version="1.0" encoding="utf-8"?>
<formControlPr xmlns="http://schemas.microsoft.com/office/spreadsheetml/2009/9/main" objectType="CheckBox" fmlaLink="$CE$13" lockText="1" noThreeD="1"/>
</file>

<file path=xl/ctrlProps/ctrlProp306.xml><?xml version="1.0" encoding="utf-8"?>
<formControlPr xmlns="http://schemas.microsoft.com/office/spreadsheetml/2009/9/main" objectType="CheckBox" fmlaLink="$CE$14" lockText="1" noThreeD="1"/>
</file>

<file path=xl/ctrlProps/ctrlProp307.xml><?xml version="1.0" encoding="utf-8"?>
<formControlPr xmlns="http://schemas.microsoft.com/office/spreadsheetml/2009/9/main" objectType="CheckBox" fmlaLink="$CE$15" lockText="1" noThreeD="1"/>
</file>

<file path=xl/ctrlProps/ctrlProp308.xml><?xml version="1.0" encoding="utf-8"?>
<formControlPr xmlns="http://schemas.microsoft.com/office/spreadsheetml/2009/9/main" objectType="CheckBox" fmlaLink="$CE$16" lockText="1" noThreeD="1"/>
</file>

<file path=xl/ctrlProps/ctrlProp309.xml><?xml version="1.0" encoding="utf-8"?>
<formControlPr xmlns="http://schemas.microsoft.com/office/spreadsheetml/2009/9/main" objectType="CheckBox" fmlaLink="$CE$17" lockText="1" noThreeD="1"/>
</file>

<file path=xl/ctrlProps/ctrlProp31.xml><?xml version="1.0" encoding="utf-8"?>
<formControlPr xmlns="http://schemas.microsoft.com/office/spreadsheetml/2009/9/main" objectType="CheckBox" fmlaLink="$BV$10" lockText="1" noThreeD="1"/>
</file>

<file path=xl/ctrlProps/ctrlProp310.xml><?xml version="1.0" encoding="utf-8"?>
<formControlPr xmlns="http://schemas.microsoft.com/office/spreadsheetml/2009/9/main" objectType="CheckBox" fmlaLink="$CE$18" lockText="1" noThreeD="1"/>
</file>

<file path=xl/ctrlProps/ctrlProp311.xml><?xml version="1.0" encoding="utf-8"?>
<formControlPr xmlns="http://schemas.microsoft.com/office/spreadsheetml/2009/9/main" objectType="CheckBox" fmlaLink="$CE$19" lockText="1" noThreeD="1"/>
</file>

<file path=xl/ctrlProps/ctrlProp312.xml><?xml version="1.0" encoding="utf-8"?>
<formControlPr xmlns="http://schemas.microsoft.com/office/spreadsheetml/2009/9/main" objectType="CheckBox" fmlaLink="$CE$20" lockText="1" noThreeD="1"/>
</file>

<file path=xl/ctrlProps/ctrlProp313.xml><?xml version="1.0" encoding="utf-8"?>
<formControlPr xmlns="http://schemas.microsoft.com/office/spreadsheetml/2009/9/main" objectType="CheckBox" fmlaLink="$CE$21" lockText="1" noThreeD="1"/>
</file>

<file path=xl/ctrlProps/ctrlProp314.xml><?xml version="1.0" encoding="utf-8"?>
<formControlPr xmlns="http://schemas.microsoft.com/office/spreadsheetml/2009/9/main" objectType="CheckBox" fmlaLink="$CE$22" lockText="1" noThreeD="1"/>
</file>

<file path=xl/ctrlProps/ctrlProp315.xml><?xml version="1.0" encoding="utf-8"?>
<formControlPr xmlns="http://schemas.microsoft.com/office/spreadsheetml/2009/9/main" objectType="CheckBox" fmlaLink="$CE$23" lockText="1" noThreeD="1"/>
</file>

<file path=xl/ctrlProps/ctrlProp316.xml><?xml version="1.0" encoding="utf-8"?>
<formControlPr xmlns="http://schemas.microsoft.com/office/spreadsheetml/2009/9/main" objectType="CheckBox" fmlaLink="$CE$24" lockText="1" noThreeD="1"/>
</file>

<file path=xl/ctrlProps/ctrlProp317.xml><?xml version="1.0" encoding="utf-8"?>
<formControlPr xmlns="http://schemas.microsoft.com/office/spreadsheetml/2009/9/main" objectType="CheckBox" fmlaLink="$CE$25" lockText="1" noThreeD="1"/>
</file>

<file path=xl/ctrlProps/ctrlProp318.xml><?xml version="1.0" encoding="utf-8"?>
<formControlPr xmlns="http://schemas.microsoft.com/office/spreadsheetml/2009/9/main" objectType="CheckBox" fmlaLink="$CE$26" lockText="1" noThreeD="1"/>
</file>

<file path=xl/ctrlProps/ctrlProp319.xml><?xml version="1.0" encoding="utf-8"?>
<formControlPr xmlns="http://schemas.microsoft.com/office/spreadsheetml/2009/9/main" objectType="CheckBox" fmlaLink="$CE$27" lockText="1" noThreeD="1"/>
</file>

<file path=xl/ctrlProps/ctrlProp32.xml><?xml version="1.0" encoding="utf-8"?>
<formControlPr xmlns="http://schemas.microsoft.com/office/spreadsheetml/2009/9/main" objectType="CheckBox" fmlaLink="$BV$11" lockText="1" noThreeD="1"/>
</file>

<file path=xl/ctrlProps/ctrlProp320.xml><?xml version="1.0" encoding="utf-8"?>
<formControlPr xmlns="http://schemas.microsoft.com/office/spreadsheetml/2009/9/main" objectType="CheckBox" fmlaLink="$CE$28" lockText="1" noThreeD="1"/>
</file>

<file path=xl/ctrlProps/ctrlProp321.xml><?xml version="1.0" encoding="utf-8"?>
<formControlPr xmlns="http://schemas.microsoft.com/office/spreadsheetml/2009/9/main" objectType="CheckBox" fmlaLink="$CE$29" lockText="1" noThreeD="1"/>
</file>

<file path=xl/ctrlProps/ctrlProp322.xml><?xml version="1.0" encoding="utf-8"?>
<formControlPr xmlns="http://schemas.microsoft.com/office/spreadsheetml/2009/9/main" objectType="CheckBox" fmlaLink="$CE$30" lockText="1" noThreeD="1"/>
</file>

<file path=xl/ctrlProps/ctrlProp323.xml><?xml version="1.0" encoding="utf-8"?>
<formControlPr xmlns="http://schemas.microsoft.com/office/spreadsheetml/2009/9/main" objectType="CheckBox" fmlaLink="$CE$31" lockText="1" noThreeD="1"/>
</file>

<file path=xl/ctrlProps/ctrlProp324.xml><?xml version="1.0" encoding="utf-8"?>
<formControlPr xmlns="http://schemas.microsoft.com/office/spreadsheetml/2009/9/main" objectType="CheckBox" fmlaLink="$CE$32" lockText="1" noThreeD="1"/>
</file>

<file path=xl/ctrlProps/ctrlProp325.xml><?xml version="1.0" encoding="utf-8"?>
<formControlPr xmlns="http://schemas.microsoft.com/office/spreadsheetml/2009/9/main" objectType="CheckBox" fmlaLink="$CE$33" lockText="1" noThreeD="1"/>
</file>

<file path=xl/ctrlProps/ctrlProp326.xml><?xml version="1.0" encoding="utf-8"?>
<formControlPr xmlns="http://schemas.microsoft.com/office/spreadsheetml/2009/9/main" objectType="CheckBox" fmlaLink="$CE$34" lockText="1" noThreeD="1"/>
</file>

<file path=xl/ctrlProps/ctrlProp327.xml><?xml version="1.0" encoding="utf-8"?>
<formControlPr xmlns="http://schemas.microsoft.com/office/spreadsheetml/2009/9/main" objectType="CheckBox" fmlaLink="$CE$35" lockText="1" noThreeD="1"/>
</file>

<file path=xl/ctrlProps/ctrlProp328.xml><?xml version="1.0" encoding="utf-8"?>
<formControlPr xmlns="http://schemas.microsoft.com/office/spreadsheetml/2009/9/main" objectType="CheckBox" fmlaLink="$CE$36" lockText="1" noThreeD="1"/>
</file>

<file path=xl/ctrlProps/ctrlProp329.xml><?xml version="1.0" encoding="utf-8"?>
<formControlPr xmlns="http://schemas.microsoft.com/office/spreadsheetml/2009/9/main" objectType="CheckBox" fmlaLink="$CE$37" lockText="1" noThreeD="1"/>
</file>

<file path=xl/ctrlProps/ctrlProp33.xml><?xml version="1.0" encoding="utf-8"?>
<formControlPr xmlns="http://schemas.microsoft.com/office/spreadsheetml/2009/9/main" objectType="CheckBox" fmlaLink="$BV$12" lockText="1" noThreeD="1"/>
</file>

<file path=xl/ctrlProps/ctrlProp330.xml><?xml version="1.0" encoding="utf-8"?>
<formControlPr xmlns="http://schemas.microsoft.com/office/spreadsheetml/2009/9/main" objectType="CheckBox" fmlaLink="$CE$38" lockText="1" noThreeD="1"/>
</file>

<file path=xl/ctrlProps/ctrlProp331.xml><?xml version="1.0" encoding="utf-8"?>
<formControlPr xmlns="http://schemas.microsoft.com/office/spreadsheetml/2009/9/main" objectType="CheckBox" fmlaLink="$CE$39" lockText="1" noThreeD="1"/>
</file>

<file path=xl/ctrlProps/ctrlProp332.xml><?xml version="1.0" encoding="utf-8"?>
<formControlPr xmlns="http://schemas.microsoft.com/office/spreadsheetml/2009/9/main" objectType="CheckBox" fmlaLink="$CE$10" lockText="1" noThreeD="1"/>
</file>

<file path=xl/ctrlProps/ctrlProp333.xml><?xml version="1.0" encoding="utf-8"?>
<formControlPr xmlns="http://schemas.microsoft.com/office/spreadsheetml/2009/9/main" objectType="CheckBox" fmlaLink="$CF$10" lockText="1" noThreeD="1"/>
</file>

<file path=xl/ctrlProps/ctrlProp334.xml><?xml version="1.0" encoding="utf-8"?>
<formControlPr xmlns="http://schemas.microsoft.com/office/spreadsheetml/2009/9/main" objectType="CheckBox" fmlaLink="$CF$11" lockText="1" noThreeD="1"/>
</file>

<file path=xl/ctrlProps/ctrlProp335.xml><?xml version="1.0" encoding="utf-8"?>
<formControlPr xmlns="http://schemas.microsoft.com/office/spreadsheetml/2009/9/main" objectType="CheckBox" fmlaLink="$CF$12" lockText="1" noThreeD="1"/>
</file>

<file path=xl/ctrlProps/ctrlProp336.xml><?xml version="1.0" encoding="utf-8"?>
<formControlPr xmlns="http://schemas.microsoft.com/office/spreadsheetml/2009/9/main" objectType="CheckBox" fmlaLink="$CF$13" lockText="1" noThreeD="1"/>
</file>

<file path=xl/ctrlProps/ctrlProp337.xml><?xml version="1.0" encoding="utf-8"?>
<formControlPr xmlns="http://schemas.microsoft.com/office/spreadsheetml/2009/9/main" objectType="CheckBox" fmlaLink="$CF$14" lockText="1" noThreeD="1"/>
</file>

<file path=xl/ctrlProps/ctrlProp338.xml><?xml version="1.0" encoding="utf-8"?>
<formControlPr xmlns="http://schemas.microsoft.com/office/spreadsheetml/2009/9/main" objectType="CheckBox" fmlaLink="$CF$15" lockText="1" noThreeD="1"/>
</file>

<file path=xl/ctrlProps/ctrlProp339.xml><?xml version="1.0" encoding="utf-8"?>
<formControlPr xmlns="http://schemas.microsoft.com/office/spreadsheetml/2009/9/main" objectType="CheckBox" fmlaLink="$CF$16" lockText="1" noThreeD="1"/>
</file>

<file path=xl/ctrlProps/ctrlProp34.xml><?xml version="1.0" encoding="utf-8"?>
<formControlPr xmlns="http://schemas.microsoft.com/office/spreadsheetml/2009/9/main" objectType="CheckBox" fmlaLink="$BV$13" lockText="1" noThreeD="1"/>
</file>

<file path=xl/ctrlProps/ctrlProp340.xml><?xml version="1.0" encoding="utf-8"?>
<formControlPr xmlns="http://schemas.microsoft.com/office/spreadsheetml/2009/9/main" objectType="CheckBox" fmlaLink="$CF$17" lockText="1" noThreeD="1"/>
</file>

<file path=xl/ctrlProps/ctrlProp341.xml><?xml version="1.0" encoding="utf-8"?>
<formControlPr xmlns="http://schemas.microsoft.com/office/spreadsheetml/2009/9/main" objectType="CheckBox" fmlaLink="$CF$18" lockText="1" noThreeD="1"/>
</file>

<file path=xl/ctrlProps/ctrlProp342.xml><?xml version="1.0" encoding="utf-8"?>
<formControlPr xmlns="http://schemas.microsoft.com/office/spreadsheetml/2009/9/main" objectType="CheckBox" fmlaLink="$CF$19" lockText="1" noThreeD="1"/>
</file>

<file path=xl/ctrlProps/ctrlProp343.xml><?xml version="1.0" encoding="utf-8"?>
<formControlPr xmlns="http://schemas.microsoft.com/office/spreadsheetml/2009/9/main" objectType="CheckBox" fmlaLink="$CF$20" lockText="1" noThreeD="1"/>
</file>

<file path=xl/ctrlProps/ctrlProp344.xml><?xml version="1.0" encoding="utf-8"?>
<formControlPr xmlns="http://schemas.microsoft.com/office/spreadsheetml/2009/9/main" objectType="CheckBox" fmlaLink="$CF$21" lockText="1" noThreeD="1"/>
</file>

<file path=xl/ctrlProps/ctrlProp345.xml><?xml version="1.0" encoding="utf-8"?>
<formControlPr xmlns="http://schemas.microsoft.com/office/spreadsheetml/2009/9/main" objectType="CheckBox" fmlaLink="$CF$22" lockText="1" noThreeD="1"/>
</file>

<file path=xl/ctrlProps/ctrlProp346.xml><?xml version="1.0" encoding="utf-8"?>
<formControlPr xmlns="http://schemas.microsoft.com/office/spreadsheetml/2009/9/main" objectType="CheckBox" fmlaLink="$CF$23" lockText="1" noThreeD="1"/>
</file>

<file path=xl/ctrlProps/ctrlProp347.xml><?xml version="1.0" encoding="utf-8"?>
<formControlPr xmlns="http://schemas.microsoft.com/office/spreadsheetml/2009/9/main" objectType="CheckBox" fmlaLink="$CF$24" lockText="1" noThreeD="1"/>
</file>

<file path=xl/ctrlProps/ctrlProp348.xml><?xml version="1.0" encoding="utf-8"?>
<formControlPr xmlns="http://schemas.microsoft.com/office/spreadsheetml/2009/9/main" objectType="CheckBox" fmlaLink="$CF$25" lockText="1" noThreeD="1"/>
</file>

<file path=xl/ctrlProps/ctrlProp349.xml><?xml version="1.0" encoding="utf-8"?>
<formControlPr xmlns="http://schemas.microsoft.com/office/spreadsheetml/2009/9/main" objectType="CheckBox" fmlaLink="$CF$26" lockText="1" noThreeD="1"/>
</file>

<file path=xl/ctrlProps/ctrlProp35.xml><?xml version="1.0" encoding="utf-8"?>
<formControlPr xmlns="http://schemas.microsoft.com/office/spreadsheetml/2009/9/main" objectType="CheckBox" fmlaLink="$BV$14" lockText="1" noThreeD="1"/>
</file>

<file path=xl/ctrlProps/ctrlProp350.xml><?xml version="1.0" encoding="utf-8"?>
<formControlPr xmlns="http://schemas.microsoft.com/office/spreadsheetml/2009/9/main" objectType="CheckBox" fmlaLink="$CF$27" lockText="1" noThreeD="1"/>
</file>

<file path=xl/ctrlProps/ctrlProp351.xml><?xml version="1.0" encoding="utf-8"?>
<formControlPr xmlns="http://schemas.microsoft.com/office/spreadsheetml/2009/9/main" objectType="CheckBox" fmlaLink="$CF$28" lockText="1" noThreeD="1"/>
</file>

<file path=xl/ctrlProps/ctrlProp352.xml><?xml version="1.0" encoding="utf-8"?>
<formControlPr xmlns="http://schemas.microsoft.com/office/spreadsheetml/2009/9/main" objectType="CheckBox" fmlaLink="$CF$29" lockText="1" noThreeD="1"/>
</file>

<file path=xl/ctrlProps/ctrlProp353.xml><?xml version="1.0" encoding="utf-8"?>
<formControlPr xmlns="http://schemas.microsoft.com/office/spreadsheetml/2009/9/main" objectType="CheckBox" fmlaLink="$CF$30" lockText="1" noThreeD="1"/>
</file>

<file path=xl/ctrlProps/ctrlProp354.xml><?xml version="1.0" encoding="utf-8"?>
<formControlPr xmlns="http://schemas.microsoft.com/office/spreadsheetml/2009/9/main" objectType="CheckBox" fmlaLink="$CF$31" lockText="1" noThreeD="1"/>
</file>

<file path=xl/ctrlProps/ctrlProp355.xml><?xml version="1.0" encoding="utf-8"?>
<formControlPr xmlns="http://schemas.microsoft.com/office/spreadsheetml/2009/9/main" objectType="CheckBox" fmlaLink="$CF$32" lockText="1" noThreeD="1"/>
</file>

<file path=xl/ctrlProps/ctrlProp356.xml><?xml version="1.0" encoding="utf-8"?>
<formControlPr xmlns="http://schemas.microsoft.com/office/spreadsheetml/2009/9/main" objectType="CheckBox" fmlaLink="$CF$33" lockText="1" noThreeD="1"/>
</file>

<file path=xl/ctrlProps/ctrlProp357.xml><?xml version="1.0" encoding="utf-8"?>
<formControlPr xmlns="http://schemas.microsoft.com/office/spreadsheetml/2009/9/main" objectType="CheckBox" fmlaLink="$CF$34" lockText="1" noThreeD="1"/>
</file>

<file path=xl/ctrlProps/ctrlProp358.xml><?xml version="1.0" encoding="utf-8"?>
<formControlPr xmlns="http://schemas.microsoft.com/office/spreadsheetml/2009/9/main" objectType="CheckBox" fmlaLink="$CF$35" lockText="1" noThreeD="1"/>
</file>

<file path=xl/ctrlProps/ctrlProp359.xml><?xml version="1.0" encoding="utf-8"?>
<formControlPr xmlns="http://schemas.microsoft.com/office/spreadsheetml/2009/9/main" objectType="CheckBox" fmlaLink="$CF$36" lockText="1" noThreeD="1"/>
</file>

<file path=xl/ctrlProps/ctrlProp36.xml><?xml version="1.0" encoding="utf-8"?>
<formControlPr xmlns="http://schemas.microsoft.com/office/spreadsheetml/2009/9/main" objectType="CheckBox" fmlaLink="$BV$15" lockText="1" noThreeD="1"/>
</file>

<file path=xl/ctrlProps/ctrlProp360.xml><?xml version="1.0" encoding="utf-8"?>
<formControlPr xmlns="http://schemas.microsoft.com/office/spreadsheetml/2009/9/main" objectType="CheckBox" fmlaLink="$CF$37" lockText="1" noThreeD="1"/>
</file>

<file path=xl/ctrlProps/ctrlProp361.xml><?xml version="1.0" encoding="utf-8"?>
<formControlPr xmlns="http://schemas.microsoft.com/office/spreadsheetml/2009/9/main" objectType="CheckBox" fmlaLink="$CF$38" lockText="1" noThreeD="1"/>
</file>

<file path=xl/ctrlProps/ctrlProp362.xml><?xml version="1.0" encoding="utf-8"?>
<formControlPr xmlns="http://schemas.microsoft.com/office/spreadsheetml/2009/9/main" objectType="CheckBox" fmlaLink="$CF$39" lockText="1" noThreeD="1"/>
</file>

<file path=xl/ctrlProps/ctrlProp363.xml><?xml version="1.0" encoding="utf-8"?>
<formControlPr xmlns="http://schemas.microsoft.com/office/spreadsheetml/2009/9/main" objectType="CheckBox" fmlaLink="$CG$11" lockText="1" noThreeD="1"/>
</file>

<file path=xl/ctrlProps/ctrlProp364.xml><?xml version="1.0" encoding="utf-8"?>
<formControlPr xmlns="http://schemas.microsoft.com/office/spreadsheetml/2009/9/main" objectType="CheckBox" fmlaLink="$CG$12" lockText="1" noThreeD="1"/>
</file>

<file path=xl/ctrlProps/ctrlProp365.xml><?xml version="1.0" encoding="utf-8"?>
<formControlPr xmlns="http://schemas.microsoft.com/office/spreadsheetml/2009/9/main" objectType="CheckBox" fmlaLink="$CG$13" lockText="1" noThreeD="1"/>
</file>

<file path=xl/ctrlProps/ctrlProp366.xml><?xml version="1.0" encoding="utf-8"?>
<formControlPr xmlns="http://schemas.microsoft.com/office/spreadsheetml/2009/9/main" objectType="CheckBox" fmlaLink="$CG$14" lockText="1" noThreeD="1"/>
</file>

<file path=xl/ctrlProps/ctrlProp367.xml><?xml version="1.0" encoding="utf-8"?>
<formControlPr xmlns="http://schemas.microsoft.com/office/spreadsheetml/2009/9/main" objectType="CheckBox" fmlaLink="$CG$15" lockText="1" noThreeD="1"/>
</file>

<file path=xl/ctrlProps/ctrlProp368.xml><?xml version="1.0" encoding="utf-8"?>
<formControlPr xmlns="http://schemas.microsoft.com/office/spreadsheetml/2009/9/main" objectType="CheckBox" fmlaLink="$CG$16" lockText="1" noThreeD="1"/>
</file>

<file path=xl/ctrlProps/ctrlProp369.xml><?xml version="1.0" encoding="utf-8"?>
<formControlPr xmlns="http://schemas.microsoft.com/office/spreadsheetml/2009/9/main" objectType="CheckBox" fmlaLink="$CG$17" lockText="1" noThreeD="1"/>
</file>

<file path=xl/ctrlProps/ctrlProp37.xml><?xml version="1.0" encoding="utf-8"?>
<formControlPr xmlns="http://schemas.microsoft.com/office/spreadsheetml/2009/9/main" objectType="CheckBox" fmlaLink="$BV$16" lockText="1" noThreeD="1"/>
</file>

<file path=xl/ctrlProps/ctrlProp370.xml><?xml version="1.0" encoding="utf-8"?>
<formControlPr xmlns="http://schemas.microsoft.com/office/spreadsheetml/2009/9/main" objectType="CheckBox" fmlaLink="$CG$18" lockText="1" noThreeD="1"/>
</file>

<file path=xl/ctrlProps/ctrlProp371.xml><?xml version="1.0" encoding="utf-8"?>
<formControlPr xmlns="http://schemas.microsoft.com/office/spreadsheetml/2009/9/main" objectType="CheckBox" fmlaLink="$CG$19" lockText="1" noThreeD="1"/>
</file>

<file path=xl/ctrlProps/ctrlProp372.xml><?xml version="1.0" encoding="utf-8"?>
<formControlPr xmlns="http://schemas.microsoft.com/office/spreadsheetml/2009/9/main" objectType="CheckBox" fmlaLink="$CG$20" lockText="1" noThreeD="1"/>
</file>

<file path=xl/ctrlProps/ctrlProp373.xml><?xml version="1.0" encoding="utf-8"?>
<formControlPr xmlns="http://schemas.microsoft.com/office/spreadsheetml/2009/9/main" objectType="CheckBox" fmlaLink="$CG$21" lockText="1" noThreeD="1"/>
</file>

<file path=xl/ctrlProps/ctrlProp374.xml><?xml version="1.0" encoding="utf-8"?>
<formControlPr xmlns="http://schemas.microsoft.com/office/spreadsheetml/2009/9/main" objectType="CheckBox" fmlaLink="$CG$22" lockText="1" noThreeD="1"/>
</file>

<file path=xl/ctrlProps/ctrlProp375.xml><?xml version="1.0" encoding="utf-8"?>
<formControlPr xmlns="http://schemas.microsoft.com/office/spreadsheetml/2009/9/main" objectType="CheckBox" fmlaLink="$CG$23" lockText="1" noThreeD="1"/>
</file>

<file path=xl/ctrlProps/ctrlProp376.xml><?xml version="1.0" encoding="utf-8"?>
<formControlPr xmlns="http://schemas.microsoft.com/office/spreadsheetml/2009/9/main" objectType="CheckBox" fmlaLink="$CG$24" lockText="1" noThreeD="1"/>
</file>

<file path=xl/ctrlProps/ctrlProp377.xml><?xml version="1.0" encoding="utf-8"?>
<formControlPr xmlns="http://schemas.microsoft.com/office/spreadsheetml/2009/9/main" objectType="CheckBox" fmlaLink="$CG$25" lockText="1" noThreeD="1"/>
</file>

<file path=xl/ctrlProps/ctrlProp378.xml><?xml version="1.0" encoding="utf-8"?>
<formControlPr xmlns="http://schemas.microsoft.com/office/spreadsheetml/2009/9/main" objectType="CheckBox" fmlaLink="$CG$26" lockText="1" noThreeD="1"/>
</file>

<file path=xl/ctrlProps/ctrlProp379.xml><?xml version="1.0" encoding="utf-8"?>
<formControlPr xmlns="http://schemas.microsoft.com/office/spreadsheetml/2009/9/main" objectType="CheckBox" fmlaLink="$CG$27" lockText="1" noThreeD="1"/>
</file>

<file path=xl/ctrlProps/ctrlProp38.xml><?xml version="1.0" encoding="utf-8"?>
<formControlPr xmlns="http://schemas.microsoft.com/office/spreadsheetml/2009/9/main" objectType="CheckBox" fmlaLink="$BV$17" lockText="1" noThreeD="1"/>
</file>

<file path=xl/ctrlProps/ctrlProp380.xml><?xml version="1.0" encoding="utf-8"?>
<formControlPr xmlns="http://schemas.microsoft.com/office/spreadsheetml/2009/9/main" objectType="CheckBox" fmlaLink="$CG$28" lockText="1" noThreeD="1"/>
</file>

<file path=xl/ctrlProps/ctrlProp381.xml><?xml version="1.0" encoding="utf-8"?>
<formControlPr xmlns="http://schemas.microsoft.com/office/spreadsheetml/2009/9/main" objectType="CheckBox" fmlaLink="$CG$29" lockText="1" noThreeD="1"/>
</file>

<file path=xl/ctrlProps/ctrlProp382.xml><?xml version="1.0" encoding="utf-8"?>
<formControlPr xmlns="http://schemas.microsoft.com/office/spreadsheetml/2009/9/main" objectType="CheckBox" fmlaLink="$CG$30" lockText="1" noThreeD="1"/>
</file>

<file path=xl/ctrlProps/ctrlProp383.xml><?xml version="1.0" encoding="utf-8"?>
<formControlPr xmlns="http://schemas.microsoft.com/office/spreadsheetml/2009/9/main" objectType="CheckBox" fmlaLink="$CG$31" lockText="1" noThreeD="1"/>
</file>

<file path=xl/ctrlProps/ctrlProp384.xml><?xml version="1.0" encoding="utf-8"?>
<formControlPr xmlns="http://schemas.microsoft.com/office/spreadsheetml/2009/9/main" objectType="CheckBox" fmlaLink="$CG$32" lockText="1" noThreeD="1"/>
</file>

<file path=xl/ctrlProps/ctrlProp385.xml><?xml version="1.0" encoding="utf-8"?>
<formControlPr xmlns="http://schemas.microsoft.com/office/spreadsheetml/2009/9/main" objectType="CheckBox" fmlaLink="$CG$33" lockText="1" noThreeD="1"/>
</file>

<file path=xl/ctrlProps/ctrlProp386.xml><?xml version="1.0" encoding="utf-8"?>
<formControlPr xmlns="http://schemas.microsoft.com/office/spreadsheetml/2009/9/main" objectType="CheckBox" fmlaLink="$CG$34" lockText="1" noThreeD="1"/>
</file>

<file path=xl/ctrlProps/ctrlProp387.xml><?xml version="1.0" encoding="utf-8"?>
<formControlPr xmlns="http://schemas.microsoft.com/office/spreadsheetml/2009/9/main" objectType="CheckBox" fmlaLink="$CG$35" lockText="1" noThreeD="1"/>
</file>

<file path=xl/ctrlProps/ctrlProp388.xml><?xml version="1.0" encoding="utf-8"?>
<formControlPr xmlns="http://schemas.microsoft.com/office/spreadsheetml/2009/9/main" objectType="CheckBox" fmlaLink="$CG$36" lockText="1" noThreeD="1"/>
</file>

<file path=xl/ctrlProps/ctrlProp389.xml><?xml version="1.0" encoding="utf-8"?>
<formControlPr xmlns="http://schemas.microsoft.com/office/spreadsheetml/2009/9/main" objectType="CheckBox" fmlaLink="$CG$37" lockText="1" noThreeD="1"/>
</file>

<file path=xl/ctrlProps/ctrlProp39.xml><?xml version="1.0" encoding="utf-8"?>
<formControlPr xmlns="http://schemas.microsoft.com/office/spreadsheetml/2009/9/main" objectType="CheckBox" fmlaLink="$BV$18" lockText="1" noThreeD="1"/>
</file>

<file path=xl/ctrlProps/ctrlProp390.xml><?xml version="1.0" encoding="utf-8"?>
<formControlPr xmlns="http://schemas.microsoft.com/office/spreadsheetml/2009/9/main" objectType="CheckBox" fmlaLink="$CG$38" lockText="1" noThreeD="1"/>
</file>

<file path=xl/ctrlProps/ctrlProp391.xml><?xml version="1.0" encoding="utf-8"?>
<formControlPr xmlns="http://schemas.microsoft.com/office/spreadsheetml/2009/9/main" objectType="CheckBox" fmlaLink="$CG$39" lockText="1" noThreeD="1"/>
</file>

<file path=xl/ctrlProps/ctrlProp392.xml><?xml version="1.0" encoding="utf-8"?>
<formControlPr xmlns="http://schemas.microsoft.com/office/spreadsheetml/2009/9/main" objectType="CheckBox" fmlaLink="$CG$10" lockText="1" noThreeD="1"/>
</file>

<file path=xl/ctrlProps/ctrlProp393.xml><?xml version="1.0" encoding="utf-8"?>
<formControlPr xmlns="http://schemas.microsoft.com/office/spreadsheetml/2009/9/main" objectType="CheckBox" fmlaLink="$CH$10" lockText="1" noThreeD="1"/>
</file>

<file path=xl/ctrlProps/ctrlProp394.xml><?xml version="1.0" encoding="utf-8"?>
<formControlPr xmlns="http://schemas.microsoft.com/office/spreadsheetml/2009/9/main" objectType="CheckBox" fmlaLink="$CH$11" lockText="1" noThreeD="1"/>
</file>

<file path=xl/ctrlProps/ctrlProp395.xml><?xml version="1.0" encoding="utf-8"?>
<formControlPr xmlns="http://schemas.microsoft.com/office/spreadsheetml/2009/9/main" objectType="CheckBox" fmlaLink="$CH$12" lockText="1" noThreeD="1"/>
</file>

<file path=xl/ctrlProps/ctrlProp396.xml><?xml version="1.0" encoding="utf-8"?>
<formControlPr xmlns="http://schemas.microsoft.com/office/spreadsheetml/2009/9/main" objectType="CheckBox" fmlaLink="$CH$13" lockText="1" noThreeD="1"/>
</file>

<file path=xl/ctrlProps/ctrlProp397.xml><?xml version="1.0" encoding="utf-8"?>
<formControlPr xmlns="http://schemas.microsoft.com/office/spreadsheetml/2009/9/main" objectType="CheckBox" fmlaLink="$CH$14" lockText="1" noThreeD="1"/>
</file>

<file path=xl/ctrlProps/ctrlProp398.xml><?xml version="1.0" encoding="utf-8"?>
<formControlPr xmlns="http://schemas.microsoft.com/office/spreadsheetml/2009/9/main" objectType="CheckBox" fmlaLink="$CH$15" lockText="1" noThreeD="1"/>
</file>

<file path=xl/ctrlProps/ctrlProp399.xml><?xml version="1.0" encoding="utf-8"?>
<formControlPr xmlns="http://schemas.microsoft.com/office/spreadsheetml/2009/9/main" objectType="CheckBox" fmlaLink="$CH$16" lockText="1" noThreeD="1"/>
</file>

<file path=xl/ctrlProps/ctrlProp4.xml><?xml version="1.0" encoding="utf-8"?>
<formControlPr xmlns="http://schemas.microsoft.com/office/spreadsheetml/2009/9/main" objectType="CheckBox" fmlaLink="$BU$13" lockText="1" noThreeD="1"/>
</file>

<file path=xl/ctrlProps/ctrlProp40.xml><?xml version="1.0" encoding="utf-8"?>
<formControlPr xmlns="http://schemas.microsoft.com/office/spreadsheetml/2009/9/main" objectType="CheckBox" fmlaLink="$BV$19" lockText="1" noThreeD="1"/>
</file>

<file path=xl/ctrlProps/ctrlProp400.xml><?xml version="1.0" encoding="utf-8"?>
<formControlPr xmlns="http://schemas.microsoft.com/office/spreadsheetml/2009/9/main" objectType="CheckBox" fmlaLink="$CH$17" lockText="1" noThreeD="1"/>
</file>

<file path=xl/ctrlProps/ctrlProp401.xml><?xml version="1.0" encoding="utf-8"?>
<formControlPr xmlns="http://schemas.microsoft.com/office/spreadsheetml/2009/9/main" objectType="CheckBox" fmlaLink="$CH$18" lockText="1" noThreeD="1"/>
</file>

<file path=xl/ctrlProps/ctrlProp402.xml><?xml version="1.0" encoding="utf-8"?>
<formControlPr xmlns="http://schemas.microsoft.com/office/spreadsheetml/2009/9/main" objectType="CheckBox" fmlaLink="$CH$19" lockText="1" noThreeD="1"/>
</file>

<file path=xl/ctrlProps/ctrlProp403.xml><?xml version="1.0" encoding="utf-8"?>
<formControlPr xmlns="http://schemas.microsoft.com/office/spreadsheetml/2009/9/main" objectType="CheckBox" fmlaLink="$CH$20" lockText="1" noThreeD="1"/>
</file>

<file path=xl/ctrlProps/ctrlProp404.xml><?xml version="1.0" encoding="utf-8"?>
<formControlPr xmlns="http://schemas.microsoft.com/office/spreadsheetml/2009/9/main" objectType="CheckBox" fmlaLink="$CH$21" lockText="1" noThreeD="1"/>
</file>

<file path=xl/ctrlProps/ctrlProp405.xml><?xml version="1.0" encoding="utf-8"?>
<formControlPr xmlns="http://schemas.microsoft.com/office/spreadsheetml/2009/9/main" objectType="CheckBox" fmlaLink="$CH$22" lockText="1" noThreeD="1"/>
</file>

<file path=xl/ctrlProps/ctrlProp406.xml><?xml version="1.0" encoding="utf-8"?>
<formControlPr xmlns="http://schemas.microsoft.com/office/spreadsheetml/2009/9/main" objectType="CheckBox" fmlaLink="$CH$23" lockText="1" noThreeD="1"/>
</file>

<file path=xl/ctrlProps/ctrlProp407.xml><?xml version="1.0" encoding="utf-8"?>
<formControlPr xmlns="http://schemas.microsoft.com/office/spreadsheetml/2009/9/main" objectType="CheckBox" fmlaLink="$CH$24" lockText="1" noThreeD="1"/>
</file>

<file path=xl/ctrlProps/ctrlProp408.xml><?xml version="1.0" encoding="utf-8"?>
<formControlPr xmlns="http://schemas.microsoft.com/office/spreadsheetml/2009/9/main" objectType="CheckBox" fmlaLink="$CH$25" lockText="1" noThreeD="1"/>
</file>

<file path=xl/ctrlProps/ctrlProp409.xml><?xml version="1.0" encoding="utf-8"?>
<formControlPr xmlns="http://schemas.microsoft.com/office/spreadsheetml/2009/9/main" objectType="CheckBox" fmlaLink="$CH$26" lockText="1" noThreeD="1"/>
</file>

<file path=xl/ctrlProps/ctrlProp41.xml><?xml version="1.0" encoding="utf-8"?>
<formControlPr xmlns="http://schemas.microsoft.com/office/spreadsheetml/2009/9/main" objectType="CheckBox" fmlaLink="$BV$20" lockText="1" noThreeD="1"/>
</file>

<file path=xl/ctrlProps/ctrlProp410.xml><?xml version="1.0" encoding="utf-8"?>
<formControlPr xmlns="http://schemas.microsoft.com/office/spreadsheetml/2009/9/main" objectType="CheckBox" fmlaLink="$CH$27" lockText="1" noThreeD="1"/>
</file>

<file path=xl/ctrlProps/ctrlProp411.xml><?xml version="1.0" encoding="utf-8"?>
<formControlPr xmlns="http://schemas.microsoft.com/office/spreadsheetml/2009/9/main" objectType="CheckBox" fmlaLink="$CH$28" lockText="1" noThreeD="1"/>
</file>

<file path=xl/ctrlProps/ctrlProp412.xml><?xml version="1.0" encoding="utf-8"?>
<formControlPr xmlns="http://schemas.microsoft.com/office/spreadsheetml/2009/9/main" objectType="CheckBox" fmlaLink="$CH$29" lockText="1" noThreeD="1"/>
</file>

<file path=xl/ctrlProps/ctrlProp413.xml><?xml version="1.0" encoding="utf-8"?>
<formControlPr xmlns="http://schemas.microsoft.com/office/spreadsheetml/2009/9/main" objectType="CheckBox" fmlaLink="$CH$30" lockText="1" noThreeD="1"/>
</file>

<file path=xl/ctrlProps/ctrlProp414.xml><?xml version="1.0" encoding="utf-8"?>
<formControlPr xmlns="http://schemas.microsoft.com/office/spreadsheetml/2009/9/main" objectType="CheckBox" fmlaLink="$CH$31" lockText="1" noThreeD="1"/>
</file>

<file path=xl/ctrlProps/ctrlProp415.xml><?xml version="1.0" encoding="utf-8"?>
<formControlPr xmlns="http://schemas.microsoft.com/office/spreadsheetml/2009/9/main" objectType="CheckBox" fmlaLink="$CH$32" lockText="1" noThreeD="1"/>
</file>

<file path=xl/ctrlProps/ctrlProp416.xml><?xml version="1.0" encoding="utf-8"?>
<formControlPr xmlns="http://schemas.microsoft.com/office/spreadsheetml/2009/9/main" objectType="CheckBox" fmlaLink="$CH$33" lockText="1" noThreeD="1"/>
</file>

<file path=xl/ctrlProps/ctrlProp417.xml><?xml version="1.0" encoding="utf-8"?>
<formControlPr xmlns="http://schemas.microsoft.com/office/spreadsheetml/2009/9/main" objectType="CheckBox" fmlaLink="$CH$34" lockText="1" noThreeD="1"/>
</file>

<file path=xl/ctrlProps/ctrlProp418.xml><?xml version="1.0" encoding="utf-8"?>
<formControlPr xmlns="http://schemas.microsoft.com/office/spreadsheetml/2009/9/main" objectType="CheckBox" fmlaLink="$CH$35" lockText="1" noThreeD="1"/>
</file>

<file path=xl/ctrlProps/ctrlProp419.xml><?xml version="1.0" encoding="utf-8"?>
<formControlPr xmlns="http://schemas.microsoft.com/office/spreadsheetml/2009/9/main" objectType="CheckBox" fmlaLink="$CH$36" lockText="1" noThreeD="1"/>
</file>

<file path=xl/ctrlProps/ctrlProp42.xml><?xml version="1.0" encoding="utf-8"?>
<formControlPr xmlns="http://schemas.microsoft.com/office/spreadsheetml/2009/9/main" objectType="CheckBox" fmlaLink="$BV$21" lockText="1" noThreeD="1"/>
</file>

<file path=xl/ctrlProps/ctrlProp420.xml><?xml version="1.0" encoding="utf-8"?>
<formControlPr xmlns="http://schemas.microsoft.com/office/spreadsheetml/2009/9/main" objectType="CheckBox" fmlaLink="$CH$37" lockText="1" noThreeD="1"/>
</file>

<file path=xl/ctrlProps/ctrlProp421.xml><?xml version="1.0" encoding="utf-8"?>
<formControlPr xmlns="http://schemas.microsoft.com/office/spreadsheetml/2009/9/main" objectType="CheckBox" fmlaLink="$CH$38" lockText="1" noThreeD="1"/>
</file>

<file path=xl/ctrlProps/ctrlProp422.xml><?xml version="1.0" encoding="utf-8"?>
<formControlPr xmlns="http://schemas.microsoft.com/office/spreadsheetml/2009/9/main" objectType="CheckBox" fmlaLink="$CH$39" lockText="1" noThreeD="1"/>
</file>

<file path=xl/ctrlProps/ctrlProp423.xml><?xml version="1.0" encoding="utf-8"?>
<formControlPr xmlns="http://schemas.microsoft.com/office/spreadsheetml/2009/9/main" objectType="CheckBox" fmlaLink="$CI$11" lockText="1" noThreeD="1"/>
</file>

<file path=xl/ctrlProps/ctrlProp424.xml><?xml version="1.0" encoding="utf-8"?>
<formControlPr xmlns="http://schemas.microsoft.com/office/spreadsheetml/2009/9/main" objectType="CheckBox" fmlaLink="$CI$12" lockText="1" noThreeD="1"/>
</file>

<file path=xl/ctrlProps/ctrlProp425.xml><?xml version="1.0" encoding="utf-8"?>
<formControlPr xmlns="http://schemas.microsoft.com/office/spreadsheetml/2009/9/main" objectType="CheckBox" fmlaLink="$CI$13" lockText="1" noThreeD="1"/>
</file>

<file path=xl/ctrlProps/ctrlProp426.xml><?xml version="1.0" encoding="utf-8"?>
<formControlPr xmlns="http://schemas.microsoft.com/office/spreadsheetml/2009/9/main" objectType="CheckBox" fmlaLink="$CI$14" lockText="1" noThreeD="1"/>
</file>

<file path=xl/ctrlProps/ctrlProp427.xml><?xml version="1.0" encoding="utf-8"?>
<formControlPr xmlns="http://schemas.microsoft.com/office/spreadsheetml/2009/9/main" objectType="CheckBox" fmlaLink="$CI$15" lockText="1" noThreeD="1"/>
</file>

<file path=xl/ctrlProps/ctrlProp428.xml><?xml version="1.0" encoding="utf-8"?>
<formControlPr xmlns="http://schemas.microsoft.com/office/spreadsheetml/2009/9/main" objectType="CheckBox" fmlaLink="$CI$16" lockText="1" noThreeD="1"/>
</file>

<file path=xl/ctrlProps/ctrlProp429.xml><?xml version="1.0" encoding="utf-8"?>
<formControlPr xmlns="http://schemas.microsoft.com/office/spreadsheetml/2009/9/main" objectType="CheckBox" fmlaLink="$CI$17" lockText="1" noThreeD="1"/>
</file>

<file path=xl/ctrlProps/ctrlProp43.xml><?xml version="1.0" encoding="utf-8"?>
<formControlPr xmlns="http://schemas.microsoft.com/office/spreadsheetml/2009/9/main" objectType="CheckBox" fmlaLink="$BV$22" lockText="1" noThreeD="1"/>
</file>

<file path=xl/ctrlProps/ctrlProp430.xml><?xml version="1.0" encoding="utf-8"?>
<formControlPr xmlns="http://schemas.microsoft.com/office/spreadsheetml/2009/9/main" objectType="CheckBox" fmlaLink="$CI$18" lockText="1" noThreeD="1"/>
</file>

<file path=xl/ctrlProps/ctrlProp431.xml><?xml version="1.0" encoding="utf-8"?>
<formControlPr xmlns="http://schemas.microsoft.com/office/spreadsheetml/2009/9/main" objectType="CheckBox" fmlaLink="$CI$19" lockText="1" noThreeD="1"/>
</file>

<file path=xl/ctrlProps/ctrlProp432.xml><?xml version="1.0" encoding="utf-8"?>
<formControlPr xmlns="http://schemas.microsoft.com/office/spreadsheetml/2009/9/main" objectType="CheckBox" fmlaLink="$CI$20" lockText="1" noThreeD="1"/>
</file>

<file path=xl/ctrlProps/ctrlProp433.xml><?xml version="1.0" encoding="utf-8"?>
<formControlPr xmlns="http://schemas.microsoft.com/office/spreadsheetml/2009/9/main" objectType="CheckBox" fmlaLink="$CI$21" lockText="1" noThreeD="1"/>
</file>

<file path=xl/ctrlProps/ctrlProp434.xml><?xml version="1.0" encoding="utf-8"?>
<formControlPr xmlns="http://schemas.microsoft.com/office/spreadsheetml/2009/9/main" objectType="CheckBox" fmlaLink="$CI$22" lockText="1" noThreeD="1"/>
</file>

<file path=xl/ctrlProps/ctrlProp435.xml><?xml version="1.0" encoding="utf-8"?>
<formControlPr xmlns="http://schemas.microsoft.com/office/spreadsheetml/2009/9/main" objectType="CheckBox" fmlaLink="$CI$23" lockText="1" noThreeD="1"/>
</file>

<file path=xl/ctrlProps/ctrlProp436.xml><?xml version="1.0" encoding="utf-8"?>
<formControlPr xmlns="http://schemas.microsoft.com/office/spreadsheetml/2009/9/main" objectType="CheckBox" fmlaLink="$CI$24" lockText="1" noThreeD="1"/>
</file>

<file path=xl/ctrlProps/ctrlProp437.xml><?xml version="1.0" encoding="utf-8"?>
<formControlPr xmlns="http://schemas.microsoft.com/office/spreadsheetml/2009/9/main" objectType="CheckBox" fmlaLink="$CI$25" lockText="1" noThreeD="1"/>
</file>

<file path=xl/ctrlProps/ctrlProp438.xml><?xml version="1.0" encoding="utf-8"?>
<formControlPr xmlns="http://schemas.microsoft.com/office/spreadsheetml/2009/9/main" objectType="CheckBox" fmlaLink="$CI$26" lockText="1" noThreeD="1"/>
</file>

<file path=xl/ctrlProps/ctrlProp439.xml><?xml version="1.0" encoding="utf-8"?>
<formControlPr xmlns="http://schemas.microsoft.com/office/spreadsheetml/2009/9/main" objectType="CheckBox" fmlaLink="$CI$27" lockText="1" noThreeD="1"/>
</file>

<file path=xl/ctrlProps/ctrlProp44.xml><?xml version="1.0" encoding="utf-8"?>
<formControlPr xmlns="http://schemas.microsoft.com/office/spreadsheetml/2009/9/main" objectType="CheckBox" fmlaLink="$BV$23" lockText="1" noThreeD="1"/>
</file>

<file path=xl/ctrlProps/ctrlProp440.xml><?xml version="1.0" encoding="utf-8"?>
<formControlPr xmlns="http://schemas.microsoft.com/office/spreadsheetml/2009/9/main" objectType="CheckBox" fmlaLink="$CI$28" lockText="1" noThreeD="1"/>
</file>

<file path=xl/ctrlProps/ctrlProp441.xml><?xml version="1.0" encoding="utf-8"?>
<formControlPr xmlns="http://schemas.microsoft.com/office/spreadsheetml/2009/9/main" objectType="CheckBox" fmlaLink="$CI$29" lockText="1" noThreeD="1"/>
</file>

<file path=xl/ctrlProps/ctrlProp442.xml><?xml version="1.0" encoding="utf-8"?>
<formControlPr xmlns="http://schemas.microsoft.com/office/spreadsheetml/2009/9/main" objectType="CheckBox" fmlaLink="$CI$30" lockText="1" noThreeD="1"/>
</file>

<file path=xl/ctrlProps/ctrlProp443.xml><?xml version="1.0" encoding="utf-8"?>
<formControlPr xmlns="http://schemas.microsoft.com/office/spreadsheetml/2009/9/main" objectType="CheckBox" fmlaLink="$CI$31" lockText="1" noThreeD="1"/>
</file>

<file path=xl/ctrlProps/ctrlProp444.xml><?xml version="1.0" encoding="utf-8"?>
<formControlPr xmlns="http://schemas.microsoft.com/office/spreadsheetml/2009/9/main" objectType="CheckBox" fmlaLink="$CI$32" lockText="1" noThreeD="1"/>
</file>

<file path=xl/ctrlProps/ctrlProp445.xml><?xml version="1.0" encoding="utf-8"?>
<formControlPr xmlns="http://schemas.microsoft.com/office/spreadsheetml/2009/9/main" objectType="CheckBox" fmlaLink="$CI$33" lockText="1" noThreeD="1"/>
</file>

<file path=xl/ctrlProps/ctrlProp446.xml><?xml version="1.0" encoding="utf-8"?>
<formControlPr xmlns="http://schemas.microsoft.com/office/spreadsheetml/2009/9/main" objectType="CheckBox" fmlaLink="$CI$34" lockText="1" noThreeD="1"/>
</file>

<file path=xl/ctrlProps/ctrlProp447.xml><?xml version="1.0" encoding="utf-8"?>
<formControlPr xmlns="http://schemas.microsoft.com/office/spreadsheetml/2009/9/main" objectType="CheckBox" fmlaLink="$CI$35" lockText="1" noThreeD="1"/>
</file>

<file path=xl/ctrlProps/ctrlProp448.xml><?xml version="1.0" encoding="utf-8"?>
<formControlPr xmlns="http://schemas.microsoft.com/office/spreadsheetml/2009/9/main" objectType="CheckBox" fmlaLink="$CI$36" lockText="1" noThreeD="1"/>
</file>

<file path=xl/ctrlProps/ctrlProp449.xml><?xml version="1.0" encoding="utf-8"?>
<formControlPr xmlns="http://schemas.microsoft.com/office/spreadsheetml/2009/9/main" objectType="CheckBox" fmlaLink="$CI$37" lockText="1" noThreeD="1"/>
</file>

<file path=xl/ctrlProps/ctrlProp45.xml><?xml version="1.0" encoding="utf-8"?>
<formControlPr xmlns="http://schemas.microsoft.com/office/spreadsheetml/2009/9/main" objectType="CheckBox" fmlaLink="$BV$24" lockText="1" noThreeD="1"/>
</file>

<file path=xl/ctrlProps/ctrlProp450.xml><?xml version="1.0" encoding="utf-8"?>
<formControlPr xmlns="http://schemas.microsoft.com/office/spreadsheetml/2009/9/main" objectType="CheckBox" fmlaLink="$CI$38" lockText="1" noThreeD="1"/>
</file>

<file path=xl/ctrlProps/ctrlProp451.xml><?xml version="1.0" encoding="utf-8"?>
<formControlPr xmlns="http://schemas.microsoft.com/office/spreadsheetml/2009/9/main" objectType="CheckBox" fmlaLink="$CI$39" lockText="1" noThreeD="1"/>
</file>

<file path=xl/ctrlProps/ctrlProp452.xml><?xml version="1.0" encoding="utf-8"?>
<formControlPr xmlns="http://schemas.microsoft.com/office/spreadsheetml/2009/9/main" objectType="CheckBox" fmlaLink="$CI$10" lockText="1" noThreeD="1"/>
</file>

<file path=xl/ctrlProps/ctrlProp453.xml><?xml version="1.0" encoding="utf-8"?>
<formControlPr xmlns="http://schemas.microsoft.com/office/spreadsheetml/2009/9/main" objectType="CheckBox" fmlaLink="$CJ$10" lockText="1" noThreeD="1"/>
</file>

<file path=xl/ctrlProps/ctrlProp454.xml><?xml version="1.0" encoding="utf-8"?>
<formControlPr xmlns="http://schemas.microsoft.com/office/spreadsheetml/2009/9/main" objectType="CheckBox" fmlaLink="$CJ$11" lockText="1" noThreeD="1"/>
</file>

<file path=xl/ctrlProps/ctrlProp455.xml><?xml version="1.0" encoding="utf-8"?>
<formControlPr xmlns="http://schemas.microsoft.com/office/spreadsheetml/2009/9/main" objectType="CheckBox" fmlaLink="$CJ$12" lockText="1" noThreeD="1"/>
</file>

<file path=xl/ctrlProps/ctrlProp456.xml><?xml version="1.0" encoding="utf-8"?>
<formControlPr xmlns="http://schemas.microsoft.com/office/spreadsheetml/2009/9/main" objectType="CheckBox" fmlaLink="$CJ$13" lockText="1" noThreeD="1"/>
</file>

<file path=xl/ctrlProps/ctrlProp457.xml><?xml version="1.0" encoding="utf-8"?>
<formControlPr xmlns="http://schemas.microsoft.com/office/spreadsheetml/2009/9/main" objectType="CheckBox" fmlaLink="$CJ$14" lockText="1" noThreeD="1"/>
</file>

<file path=xl/ctrlProps/ctrlProp458.xml><?xml version="1.0" encoding="utf-8"?>
<formControlPr xmlns="http://schemas.microsoft.com/office/spreadsheetml/2009/9/main" objectType="CheckBox" fmlaLink="$CJ$15" lockText="1" noThreeD="1"/>
</file>

<file path=xl/ctrlProps/ctrlProp459.xml><?xml version="1.0" encoding="utf-8"?>
<formControlPr xmlns="http://schemas.microsoft.com/office/spreadsheetml/2009/9/main" objectType="CheckBox" fmlaLink="$CJ$16" lockText="1" noThreeD="1"/>
</file>

<file path=xl/ctrlProps/ctrlProp46.xml><?xml version="1.0" encoding="utf-8"?>
<formControlPr xmlns="http://schemas.microsoft.com/office/spreadsheetml/2009/9/main" objectType="CheckBox" fmlaLink="$BV$25" lockText="1" noThreeD="1"/>
</file>

<file path=xl/ctrlProps/ctrlProp460.xml><?xml version="1.0" encoding="utf-8"?>
<formControlPr xmlns="http://schemas.microsoft.com/office/spreadsheetml/2009/9/main" objectType="CheckBox" fmlaLink="$CJ$17" lockText="1" noThreeD="1"/>
</file>

<file path=xl/ctrlProps/ctrlProp461.xml><?xml version="1.0" encoding="utf-8"?>
<formControlPr xmlns="http://schemas.microsoft.com/office/spreadsheetml/2009/9/main" objectType="CheckBox" fmlaLink="$CJ$18" lockText="1" noThreeD="1"/>
</file>

<file path=xl/ctrlProps/ctrlProp462.xml><?xml version="1.0" encoding="utf-8"?>
<formControlPr xmlns="http://schemas.microsoft.com/office/spreadsheetml/2009/9/main" objectType="CheckBox" fmlaLink="$CJ$19" lockText="1" noThreeD="1"/>
</file>

<file path=xl/ctrlProps/ctrlProp463.xml><?xml version="1.0" encoding="utf-8"?>
<formControlPr xmlns="http://schemas.microsoft.com/office/spreadsheetml/2009/9/main" objectType="CheckBox" fmlaLink="$CJ$20" lockText="1" noThreeD="1"/>
</file>

<file path=xl/ctrlProps/ctrlProp464.xml><?xml version="1.0" encoding="utf-8"?>
<formControlPr xmlns="http://schemas.microsoft.com/office/spreadsheetml/2009/9/main" objectType="CheckBox" fmlaLink="$CJ$21" lockText="1" noThreeD="1"/>
</file>

<file path=xl/ctrlProps/ctrlProp465.xml><?xml version="1.0" encoding="utf-8"?>
<formControlPr xmlns="http://schemas.microsoft.com/office/spreadsheetml/2009/9/main" objectType="CheckBox" fmlaLink="$CJ$22" lockText="1" noThreeD="1"/>
</file>

<file path=xl/ctrlProps/ctrlProp466.xml><?xml version="1.0" encoding="utf-8"?>
<formControlPr xmlns="http://schemas.microsoft.com/office/spreadsheetml/2009/9/main" objectType="CheckBox" fmlaLink="$CJ$23" lockText="1" noThreeD="1"/>
</file>

<file path=xl/ctrlProps/ctrlProp467.xml><?xml version="1.0" encoding="utf-8"?>
<formControlPr xmlns="http://schemas.microsoft.com/office/spreadsheetml/2009/9/main" objectType="CheckBox" fmlaLink="$CJ$24" lockText="1" noThreeD="1"/>
</file>

<file path=xl/ctrlProps/ctrlProp468.xml><?xml version="1.0" encoding="utf-8"?>
<formControlPr xmlns="http://schemas.microsoft.com/office/spreadsheetml/2009/9/main" objectType="CheckBox" fmlaLink="$CJ$25" lockText="1" noThreeD="1"/>
</file>

<file path=xl/ctrlProps/ctrlProp469.xml><?xml version="1.0" encoding="utf-8"?>
<formControlPr xmlns="http://schemas.microsoft.com/office/spreadsheetml/2009/9/main" objectType="CheckBox" fmlaLink="$CJ$26" lockText="1" noThreeD="1"/>
</file>

<file path=xl/ctrlProps/ctrlProp47.xml><?xml version="1.0" encoding="utf-8"?>
<formControlPr xmlns="http://schemas.microsoft.com/office/spreadsheetml/2009/9/main" objectType="CheckBox" fmlaLink="$BV$26" lockText="1" noThreeD="1"/>
</file>

<file path=xl/ctrlProps/ctrlProp470.xml><?xml version="1.0" encoding="utf-8"?>
<formControlPr xmlns="http://schemas.microsoft.com/office/spreadsheetml/2009/9/main" objectType="CheckBox" fmlaLink="$CJ$27" lockText="1" noThreeD="1"/>
</file>

<file path=xl/ctrlProps/ctrlProp471.xml><?xml version="1.0" encoding="utf-8"?>
<formControlPr xmlns="http://schemas.microsoft.com/office/spreadsheetml/2009/9/main" objectType="CheckBox" fmlaLink="$CJ$28" lockText="1" noThreeD="1"/>
</file>

<file path=xl/ctrlProps/ctrlProp472.xml><?xml version="1.0" encoding="utf-8"?>
<formControlPr xmlns="http://schemas.microsoft.com/office/spreadsheetml/2009/9/main" objectType="CheckBox" fmlaLink="$CJ$29" lockText="1" noThreeD="1"/>
</file>

<file path=xl/ctrlProps/ctrlProp473.xml><?xml version="1.0" encoding="utf-8"?>
<formControlPr xmlns="http://schemas.microsoft.com/office/spreadsheetml/2009/9/main" objectType="CheckBox" fmlaLink="$CJ$30" lockText="1" noThreeD="1"/>
</file>

<file path=xl/ctrlProps/ctrlProp474.xml><?xml version="1.0" encoding="utf-8"?>
<formControlPr xmlns="http://schemas.microsoft.com/office/spreadsheetml/2009/9/main" objectType="CheckBox" fmlaLink="$CJ$31" lockText="1" noThreeD="1"/>
</file>

<file path=xl/ctrlProps/ctrlProp475.xml><?xml version="1.0" encoding="utf-8"?>
<formControlPr xmlns="http://schemas.microsoft.com/office/spreadsheetml/2009/9/main" objectType="CheckBox" fmlaLink="$CJ$32" lockText="1" noThreeD="1"/>
</file>

<file path=xl/ctrlProps/ctrlProp476.xml><?xml version="1.0" encoding="utf-8"?>
<formControlPr xmlns="http://schemas.microsoft.com/office/spreadsheetml/2009/9/main" objectType="CheckBox" fmlaLink="$CJ$33" lockText="1" noThreeD="1"/>
</file>

<file path=xl/ctrlProps/ctrlProp477.xml><?xml version="1.0" encoding="utf-8"?>
<formControlPr xmlns="http://schemas.microsoft.com/office/spreadsheetml/2009/9/main" objectType="CheckBox" fmlaLink="$CJ$34" lockText="1" noThreeD="1"/>
</file>

<file path=xl/ctrlProps/ctrlProp478.xml><?xml version="1.0" encoding="utf-8"?>
<formControlPr xmlns="http://schemas.microsoft.com/office/spreadsheetml/2009/9/main" objectType="CheckBox" fmlaLink="$CJ$35" lockText="1" noThreeD="1"/>
</file>

<file path=xl/ctrlProps/ctrlProp479.xml><?xml version="1.0" encoding="utf-8"?>
<formControlPr xmlns="http://schemas.microsoft.com/office/spreadsheetml/2009/9/main" objectType="CheckBox" fmlaLink="$CJ$36" lockText="1" noThreeD="1"/>
</file>

<file path=xl/ctrlProps/ctrlProp48.xml><?xml version="1.0" encoding="utf-8"?>
<formControlPr xmlns="http://schemas.microsoft.com/office/spreadsheetml/2009/9/main" objectType="CheckBox" fmlaLink="$BV$27" lockText="1" noThreeD="1"/>
</file>

<file path=xl/ctrlProps/ctrlProp480.xml><?xml version="1.0" encoding="utf-8"?>
<formControlPr xmlns="http://schemas.microsoft.com/office/spreadsheetml/2009/9/main" objectType="CheckBox" fmlaLink="$CJ$37" lockText="1" noThreeD="1"/>
</file>

<file path=xl/ctrlProps/ctrlProp481.xml><?xml version="1.0" encoding="utf-8"?>
<formControlPr xmlns="http://schemas.microsoft.com/office/spreadsheetml/2009/9/main" objectType="CheckBox" fmlaLink="$CJ$38" lockText="1" noThreeD="1"/>
</file>

<file path=xl/ctrlProps/ctrlProp482.xml><?xml version="1.0" encoding="utf-8"?>
<formControlPr xmlns="http://schemas.microsoft.com/office/spreadsheetml/2009/9/main" objectType="CheckBox" fmlaLink="$CJ$39" lockText="1" noThreeD="1"/>
</file>

<file path=xl/ctrlProps/ctrlProp483.xml><?xml version="1.0" encoding="utf-8"?>
<formControlPr xmlns="http://schemas.microsoft.com/office/spreadsheetml/2009/9/main" objectType="CheckBox" fmlaLink="$CK$11" lockText="1" noThreeD="1"/>
</file>

<file path=xl/ctrlProps/ctrlProp484.xml><?xml version="1.0" encoding="utf-8"?>
<formControlPr xmlns="http://schemas.microsoft.com/office/spreadsheetml/2009/9/main" objectType="CheckBox" fmlaLink="$CK$12" lockText="1" noThreeD="1"/>
</file>

<file path=xl/ctrlProps/ctrlProp485.xml><?xml version="1.0" encoding="utf-8"?>
<formControlPr xmlns="http://schemas.microsoft.com/office/spreadsheetml/2009/9/main" objectType="CheckBox" fmlaLink="$CK$13" lockText="1" noThreeD="1"/>
</file>

<file path=xl/ctrlProps/ctrlProp486.xml><?xml version="1.0" encoding="utf-8"?>
<formControlPr xmlns="http://schemas.microsoft.com/office/spreadsheetml/2009/9/main" objectType="CheckBox" fmlaLink="$CK$14" lockText="1" noThreeD="1"/>
</file>

<file path=xl/ctrlProps/ctrlProp487.xml><?xml version="1.0" encoding="utf-8"?>
<formControlPr xmlns="http://schemas.microsoft.com/office/spreadsheetml/2009/9/main" objectType="CheckBox" fmlaLink="$CK$15" lockText="1" noThreeD="1"/>
</file>

<file path=xl/ctrlProps/ctrlProp488.xml><?xml version="1.0" encoding="utf-8"?>
<formControlPr xmlns="http://schemas.microsoft.com/office/spreadsheetml/2009/9/main" objectType="CheckBox" fmlaLink="$CK$16" lockText="1" noThreeD="1"/>
</file>

<file path=xl/ctrlProps/ctrlProp489.xml><?xml version="1.0" encoding="utf-8"?>
<formControlPr xmlns="http://schemas.microsoft.com/office/spreadsheetml/2009/9/main" objectType="CheckBox" fmlaLink="$CK$17" lockText="1" noThreeD="1"/>
</file>

<file path=xl/ctrlProps/ctrlProp49.xml><?xml version="1.0" encoding="utf-8"?>
<formControlPr xmlns="http://schemas.microsoft.com/office/spreadsheetml/2009/9/main" objectType="CheckBox" fmlaLink="$BV$28" lockText="1" noThreeD="1"/>
</file>

<file path=xl/ctrlProps/ctrlProp490.xml><?xml version="1.0" encoding="utf-8"?>
<formControlPr xmlns="http://schemas.microsoft.com/office/spreadsheetml/2009/9/main" objectType="CheckBox" fmlaLink="$CK$18" lockText="1" noThreeD="1"/>
</file>

<file path=xl/ctrlProps/ctrlProp491.xml><?xml version="1.0" encoding="utf-8"?>
<formControlPr xmlns="http://schemas.microsoft.com/office/spreadsheetml/2009/9/main" objectType="CheckBox" fmlaLink="$CK$19" lockText="1" noThreeD="1"/>
</file>

<file path=xl/ctrlProps/ctrlProp492.xml><?xml version="1.0" encoding="utf-8"?>
<formControlPr xmlns="http://schemas.microsoft.com/office/spreadsheetml/2009/9/main" objectType="CheckBox" fmlaLink="$CK$20" lockText="1" noThreeD="1"/>
</file>

<file path=xl/ctrlProps/ctrlProp493.xml><?xml version="1.0" encoding="utf-8"?>
<formControlPr xmlns="http://schemas.microsoft.com/office/spreadsheetml/2009/9/main" objectType="CheckBox" fmlaLink="$CK$21" lockText="1" noThreeD="1"/>
</file>

<file path=xl/ctrlProps/ctrlProp494.xml><?xml version="1.0" encoding="utf-8"?>
<formControlPr xmlns="http://schemas.microsoft.com/office/spreadsheetml/2009/9/main" objectType="CheckBox" fmlaLink="$CK$22" lockText="1" noThreeD="1"/>
</file>

<file path=xl/ctrlProps/ctrlProp495.xml><?xml version="1.0" encoding="utf-8"?>
<formControlPr xmlns="http://schemas.microsoft.com/office/spreadsheetml/2009/9/main" objectType="CheckBox" fmlaLink="$CK$23" lockText="1" noThreeD="1"/>
</file>

<file path=xl/ctrlProps/ctrlProp496.xml><?xml version="1.0" encoding="utf-8"?>
<formControlPr xmlns="http://schemas.microsoft.com/office/spreadsheetml/2009/9/main" objectType="CheckBox" fmlaLink="$CK$24" lockText="1" noThreeD="1"/>
</file>

<file path=xl/ctrlProps/ctrlProp497.xml><?xml version="1.0" encoding="utf-8"?>
<formControlPr xmlns="http://schemas.microsoft.com/office/spreadsheetml/2009/9/main" objectType="CheckBox" fmlaLink="$CK$25" lockText="1" noThreeD="1"/>
</file>

<file path=xl/ctrlProps/ctrlProp498.xml><?xml version="1.0" encoding="utf-8"?>
<formControlPr xmlns="http://schemas.microsoft.com/office/spreadsheetml/2009/9/main" objectType="CheckBox" fmlaLink="$CK$26" lockText="1" noThreeD="1"/>
</file>

<file path=xl/ctrlProps/ctrlProp499.xml><?xml version="1.0" encoding="utf-8"?>
<formControlPr xmlns="http://schemas.microsoft.com/office/spreadsheetml/2009/9/main" objectType="CheckBox" fmlaLink="$CK$27" lockText="1" noThreeD="1"/>
</file>

<file path=xl/ctrlProps/ctrlProp5.xml><?xml version="1.0" encoding="utf-8"?>
<formControlPr xmlns="http://schemas.microsoft.com/office/spreadsheetml/2009/9/main" objectType="CheckBox" fmlaLink="$BU$14" lockText="1" noThreeD="1"/>
</file>

<file path=xl/ctrlProps/ctrlProp50.xml><?xml version="1.0" encoding="utf-8"?>
<formControlPr xmlns="http://schemas.microsoft.com/office/spreadsheetml/2009/9/main" objectType="CheckBox" fmlaLink="$BV$29" lockText="1" noThreeD="1"/>
</file>

<file path=xl/ctrlProps/ctrlProp500.xml><?xml version="1.0" encoding="utf-8"?>
<formControlPr xmlns="http://schemas.microsoft.com/office/spreadsheetml/2009/9/main" objectType="CheckBox" fmlaLink="$CK$28" lockText="1" noThreeD="1"/>
</file>

<file path=xl/ctrlProps/ctrlProp501.xml><?xml version="1.0" encoding="utf-8"?>
<formControlPr xmlns="http://schemas.microsoft.com/office/spreadsheetml/2009/9/main" objectType="CheckBox" fmlaLink="$CK$29" lockText="1" noThreeD="1"/>
</file>

<file path=xl/ctrlProps/ctrlProp502.xml><?xml version="1.0" encoding="utf-8"?>
<formControlPr xmlns="http://schemas.microsoft.com/office/spreadsheetml/2009/9/main" objectType="CheckBox" fmlaLink="$CK$30" lockText="1" noThreeD="1"/>
</file>

<file path=xl/ctrlProps/ctrlProp503.xml><?xml version="1.0" encoding="utf-8"?>
<formControlPr xmlns="http://schemas.microsoft.com/office/spreadsheetml/2009/9/main" objectType="CheckBox" fmlaLink="$CK$31" lockText="1" noThreeD="1"/>
</file>

<file path=xl/ctrlProps/ctrlProp504.xml><?xml version="1.0" encoding="utf-8"?>
<formControlPr xmlns="http://schemas.microsoft.com/office/spreadsheetml/2009/9/main" objectType="CheckBox" fmlaLink="$CK$32" lockText="1" noThreeD="1"/>
</file>

<file path=xl/ctrlProps/ctrlProp505.xml><?xml version="1.0" encoding="utf-8"?>
<formControlPr xmlns="http://schemas.microsoft.com/office/spreadsheetml/2009/9/main" objectType="CheckBox" fmlaLink="$CK$33" lockText="1" noThreeD="1"/>
</file>

<file path=xl/ctrlProps/ctrlProp506.xml><?xml version="1.0" encoding="utf-8"?>
<formControlPr xmlns="http://schemas.microsoft.com/office/spreadsheetml/2009/9/main" objectType="CheckBox" fmlaLink="$CK$34" lockText="1" noThreeD="1"/>
</file>

<file path=xl/ctrlProps/ctrlProp507.xml><?xml version="1.0" encoding="utf-8"?>
<formControlPr xmlns="http://schemas.microsoft.com/office/spreadsheetml/2009/9/main" objectType="CheckBox" fmlaLink="$CK$35" lockText="1" noThreeD="1"/>
</file>

<file path=xl/ctrlProps/ctrlProp508.xml><?xml version="1.0" encoding="utf-8"?>
<formControlPr xmlns="http://schemas.microsoft.com/office/spreadsheetml/2009/9/main" objectType="CheckBox" fmlaLink="$CK$36" lockText="1" noThreeD="1"/>
</file>

<file path=xl/ctrlProps/ctrlProp509.xml><?xml version="1.0" encoding="utf-8"?>
<formControlPr xmlns="http://schemas.microsoft.com/office/spreadsheetml/2009/9/main" objectType="CheckBox" fmlaLink="$CK$37" lockText="1" noThreeD="1"/>
</file>

<file path=xl/ctrlProps/ctrlProp51.xml><?xml version="1.0" encoding="utf-8"?>
<formControlPr xmlns="http://schemas.microsoft.com/office/spreadsheetml/2009/9/main" objectType="CheckBox" fmlaLink="$BV$30" lockText="1" noThreeD="1"/>
</file>

<file path=xl/ctrlProps/ctrlProp510.xml><?xml version="1.0" encoding="utf-8"?>
<formControlPr xmlns="http://schemas.microsoft.com/office/spreadsheetml/2009/9/main" objectType="CheckBox" fmlaLink="$CK$38" lockText="1" noThreeD="1"/>
</file>

<file path=xl/ctrlProps/ctrlProp511.xml><?xml version="1.0" encoding="utf-8"?>
<formControlPr xmlns="http://schemas.microsoft.com/office/spreadsheetml/2009/9/main" objectType="CheckBox" fmlaLink="$CK$39" lockText="1" noThreeD="1"/>
</file>

<file path=xl/ctrlProps/ctrlProp512.xml><?xml version="1.0" encoding="utf-8"?>
<formControlPr xmlns="http://schemas.microsoft.com/office/spreadsheetml/2009/9/main" objectType="CheckBox" fmlaLink="$CK$10" lockText="1" noThreeD="1"/>
</file>

<file path=xl/ctrlProps/ctrlProp513.xml><?xml version="1.0" encoding="utf-8"?>
<formControlPr xmlns="http://schemas.microsoft.com/office/spreadsheetml/2009/9/main" objectType="CheckBox" fmlaLink="$CL$10" lockText="1" noThreeD="1"/>
</file>

<file path=xl/ctrlProps/ctrlProp514.xml><?xml version="1.0" encoding="utf-8"?>
<formControlPr xmlns="http://schemas.microsoft.com/office/spreadsheetml/2009/9/main" objectType="CheckBox" fmlaLink="$CL$11" lockText="1" noThreeD="1"/>
</file>

<file path=xl/ctrlProps/ctrlProp515.xml><?xml version="1.0" encoding="utf-8"?>
<formControlPr xmlns="http://schemas.microsoft.com/office/spreadsheetml/2009/9/main" objectType="CheckBox" fmlaLink="$CL$12" lockText="1" noThreeD="1"/>
</file>

<file path=xl/ctrlProps/ctrlProp516.xml><?xml version="1.0" encoding="utf-8"?>
<formControlPr xmlns="http://schemas.microsoft.com/office/spreadsheetml/2009/9/main" objectType="CheckBox" fmlaLink="$CL$13" lockText="1" noThreeD="1"/>
</file>

<file path=xl/ctrlProps/ctrlProp517.xml><?xml version="1.0" encoding="utf-8"?>
<formControlPr xmlns="http://schemas.microsoft.com/office/spreadsheetml/2009/9/main" objectType="CheckBox" fmlaLink="$CL$14" lockText="1" noThreeD="1"/>
</file>

<file path=xl/ctrlProps/ctrlProp518.xml><?xml version="1.0" encoding="utf-8"?>
<formControlPr xmlns="http://schemas.microsoft.com/office/spreadsheetml/2009/9/main" objectType="CheckBox" fmlaLink="$CL$15" lockText="1" noThreeD="1"/>
</file>

<file path=xl/ctrlProps/ctrlProp519.xml><?xml version="1.0" encoding="utf-8"?>
<formControlPr xmlns="http://schemas.microsoft.com/office/spreadsheetml/2009/9/main" objectType="CheckBox" fmlaLink="$CL$16" lockText="1" noThreeD="1"/>
</file>

<file path=xl/ctrlProps/ctrlProp52.xml><?xml version="1.0" encoding="utf-8"?>
<formControlPr xmlns="http://schemas.microsoft.com/office/spreadsheetml/2009/9/main" objectType="CheckBox" fmlaLink="$BV$31" lockText="1" noThreeD="1"/>
</file>

<file path=xl/ctrlProps/ctrlProp520.xml><?xml version="1.0" encoding="utf-8"?>
<formControlPr xmlns="http://schemas.microsoft.com/office/spreadsheetml/2009/9/main" objectType="CheckBox" fmlaLink="$CL$17" lockText="1" noThreeD="1"/>
</file>

<file path=xl/ctrlProps/ctrlProp521.xml><?xml version="1.0" encoding="utf-8"?>
<formControlPr xmlns="http://schemas.microsoft.com/office/spreadsheetml/2009/9/main" objectType="CheckBox" fmlaLink="$CL$18" lockText="1" noThreeD="1"/>
</file>

<file path=xl/ctrlProps/ctrlProp522.xml><?xml version="1.0" encoding="utf-8"?>
<formControlPr xmlns="http://schemas.microsoft.com/office/spreadsheetml/2009/9/main" objectType="CheckBox" fmlaLink="$CL$19" lockText="1" noThreeD="1"/>
</file>

<file path=xl/ctrlProps/ctrlProp523.xml><?xml version="1.0" encoding="utf-8"?>
<formControlPr xmlns="http://schemas.microsoft.com/office/spreadsheetml/2009/9/main" objectType="CheckBox" fmlaLink="$CL$20" lockText="1" noThreeD="1"/>
</file>

<file path=xl/ctrlProps/ctrlProp524.xml><?xml version="1.0" encoding="utf-8"?>
<formControlPr xmlns="http://schemas.microsoft.com/office/spreadsheetml/2009/9/main" objectType="CheckBox" fmlaLink="$CL$21" lockText="1" noThreeD="1"/>
</file>

<file path=xl/ctrlProps/ctrlProp525.xml><?xml version="1.0" encoding="utf-8"?>
<formControlPr xmlns="http://schemas.microsoft.com/office/spreadsheetml/2009/9/main" objectType="CheckBox" fmlaLink="$CL$22" lockText="1" noThreeD="1"/>
</file>

<file path=xl/ctrlProps/ctrlProp526.xml><?xml version="1.0" encoding="utf-8"?>
<formControlPr xmlns="http://schemas.microsoft.com/office/spreadsheetml/2009/9/main" objectType="CheckBox" fmlaLink="$CL$23" lockText="1" noThreeD="1"/>
</file>

<file path=xl/ctrlProps/ctrlProp527.xml><?xml version="1.0" encoding="utf-8"?>
<formControlPr xmlns="http://schemas.microsoft.com/office/spreadsheetml/2009/9/main" objectType="CheckBox" fmlaLink="$CL$24" lockText="1" noThreeD="1"/>
</file>

<file path=xl/ctrlProps/ctrlProp528.xml><?xml version="1.0" encoding="utf-8"?>
<formControlPr xmlns="http://schemas.microsoft.com/office/spreadsheetml/2009/9/main" objectType="CheckBox" fmlaLink="$CL$25" lockText="1" noThreeD="1"/>
</file>

<file path=xl/ctrlProps/ctrlProp529.xml><?xml version="1.0" encoding="utf-8"?>
<formControlPr xmlns="http://schemas.microsoft.com/office/spreadsheetml/2009/9/main" objectType="CheckBox" fmlaLink="$CL$26" lockText="1" noThreeD="1"/>
</file>

<file path=xl/ctrlProps/ctrlProp53.xml><?xml version="1.0" encoding="utf-8"?>
<formControlPr xmlns="http://schemas.microsoft.com/office/spreadsheetml/2009/9/main" objectType="CheckBox" fmlaLink="$BV$32" lockText="1" noThreeD="1"/>
</file>

<file path=xl/ctrlProps/ctrlProp530.xml><?xml version="1.0" encoding="utf-8"?>
<formControlPr xmlns="http://schemas.microsoft.com/office/spreadsheetml/2009/9/main" objectType="CheckBox" fmlaLink="$CL$27" lockText="1" noThreeD="1"/>
</file>

<file path=xl/ctrlProps/ctrlProp531.xml><?xml version="1.0" encoding="utf-8"?>
<formControlPr xmlns="http://schemas.microsoft.com/office/spreadsheetml/2009/9/main" objectType="CheckBox" fmlaLink="$CL$28" lockText="1" noThreeD="1"/>
</file>

<file path=xl/ctrlProps/ctrlProp532.xml><?xml version="1.0" encoding="utf-8"?>
<formControlPr xmlns="http://schemas.microsoft.com/office/spreadsheetml/2009/9/main" objectType="CheckBox" fmlaLink="$CL$29" lockText="1" noThreeD="1"/>
</file>

<file path=xl/ctrlProps/ctrlProp533.xml><?xml version="1.0" encoding="utf-8"?>
<formControlPr xmlns="http://schemas.microsoft.com/office/spreadsheetml/2009/9/main" objectType="CheckBox" fmlaLink="$CL$30" lockText="1" noThreeD="1"/>
</file>

<file path=xl/ctrlProps/ctrlProp534.xml><?xml version="1.0" encoding="utf-8"?>
<formControlPr xmlns="http://schemas.microsoft.com/office/spreadsheetml/2009/9/main" objectType="CheckBox" fmlaLink="$CL$31" lockText="1" noThreeD="1"/>
</file>

<file path=xl/ctrlProps/ctrlProp535.xml><?xml version="1.0" encoding="utf-8"?>
<formControlPr xmlns="http://schemas.microsoft.com/office/spreadsheetml/2009/9/main" objectType="CheckBox" fmlaLink="$CL$32" lockText="1" noThreeD="1"/>
</file>

<file path=xl/ctrlProps/ctrlProp536.xml><?xml version="1.0" encoding="utf-8"?>
<formControlPr xmlns="http://schemas.microsoft.com/office/spreadsheetml/2009/9/main" objectType="CheckBox" fmlaLink="$CL$33" lockText="1" noThreeD="1"/>
</file>

<file path=xl/ctrlProps/ctrlProp537.xml><?xml version="1.0" encoding="utf-8"?>
<formControlPr xmlns="http://schemas.microsoft.com/office/spreadsheetml/2009/9/main" objectType="CheckBox" fmlaLink="$CL$34" lockText="1" noThreeD="1"/>
</file>

<file path=xl/ctrlProps/ctrlProp538.xml><?xml version="1.0" encoding="utf-8"?>
<formControlPr xmlns="http://schemas.microsoft.com/office/spreadsheetml/2009/9/main" objectType="CheckBox" fmlaLink="$CL$35" lockText="1" noThreeD="1"/>
</file>

<file path=xl/ctrlProps/ctrlProp539.xml><?xml version="1.0" encoding="utf-8"?>
<formControlPr xmlns="http://schemas.microsoft.com/office/spreadsheetml/2009/9/main" objectType="CheckBox" fmlaLink="$CL$36" lockText="1" noThreeD="1"/>
</file>

<file path=xl/ctrlProps/ctrlProp54.xml><?xml version="1.0" encoding="utf-8"?>
<formControlPr xmlns="http://schemas.microsoft.com/office/spreadsheetml/2009/9/main" objectType="CheckBox" fmlaLink="$BV$33" lockText="1" noThreeD="1"/>
</file>

<file path=xl/ctrlProps/ctrlProp540.xml><?xml version="1.0" encoding="utf-8"?>
<formControlPr xmlns="http://schemas.microsoft.com/office/spreadsheetml/2009/9/main" objectType="CheckBox" fmlaLink="$CL$37" lockText="1" noThreeD="1"/>
</file>

<file path=xl/ctrlProps/ctrlProp541.xml><?xml version="1.0" encoding="utf-8"?>
<formControlPr xmlns="http://schemas.microsoft.com/office/spreadsheetml/2009/9/main" objectType="CheckBox" fmlaLink="$CL$38" lockText="1" noThreeD="1"/>
</file>

<file path=xl/ctrlProps/ctrlProp542.xml><?xml version="1.0" encoding="utf-8"?>
<formControlPr xmlns="http://schemas.microsoft.com/office/spreadsheetml/2009/9/main" objectType="CheckBox" fmlaLink="$CL$39" lockText="1" noThreeD="1"/>
</file>

<file path=xl/ctrlProps/ctrlProp543.xml><?xml version="1.0" encoding="utf-8"?>
<formControlPr xmlns="http://schemas.microsoft.com/office/spreadsheetml/2009/9/main" objectType="CheckBox" fmlaLink="$CM$11" lockText="1" noThreeD="1"/>
</file>

<file path=xl/ctrlProps/ctrlProp544.xml><?xml version="1.0" encoding="utf-8"?>
<formControlPr xmlns="http://schemas.microsoft.com/office/spreadsheetml/2009/9/main" objectType="CheckBox" fmlaLink="$CM$12" lockText="1" noThreeD="1"/>
</file>

<file path=xl/ctrlProps/ctrlProp545.xml><?xml version="1.0" encoding="utf-8"?>
<formControlPr xmlns="http://schemas.microsoft.com/office/spreadsheetml/2009/9/main" objectType="CheckBox" fmlaLink="$CM$13" lockText="1" noThreeD="1"/>
</file>

<file path=xl/ctrlProps/ctrlProp546.xml><?xml version="1.0" encoding="utf-8"?>
<formControlPr xmlns="http://schemas.microsoft.com/office/spreadsheetml/2009/9/main" objectType="CheckBox" fmlaLink="$CM$14" lockText="1" noThreeD="1"/>
</file>

<file path=xl/ctrlProps/ctrlProp547.xml><?xml version="1.0" encoding="utf-8"?>
<formControlPr xmlns="http://schemas.microsoft.com/office/spreadsheetml/2009/9/main" objectType="CheckBox" fmlaLink="$CM$15" lockText="1" noThreeD="1"/>
</file>

<file path=xl/ctrlProps/ctrlProp548.xml><?xml version="1.0" encoding="utf-8"?>
<formControlPr xmlns="http://schemas.microsoft.com/office/spreadsheetml/2009/9/main" objectType="CheckBox" fmlaLink="$CM$16" lockText="1" noThreeD="1"/>
</file>

<file path=xl/ctrlProps/ctrlProp549.xml><?xml version="1.0" encoding="utf-8"?>
<formControlPr xmlns="http://schemas.microsoft.com/office/spreadsheetml/2009/9/main" objectType="CheckBox" fmlaLink="$CM$17" lockText="1" noThreeD="1"/>
</file>

<file path=xl/ctrlProps/ctrlProp55.xml><?xml version="1.0" encoding="utf-8"?>
<formControlPr xmlns="http://schemas.microsoft.com/office/spreadsheetml/2009/9/main" objectType="CheckBox" fmlaLink="$BV$34" lockText="1" noThreeD="1"/>
</file>

<file path=xl/ctrlProps/ctrlProp550.xml><?xml version="1.0" encoding="utf-8"?>
<formControlPr xmlns="http://schemas.microsoft.com/office/spreadsheetml/2009/9/main" objectType="CheckBox" fmlaLink="$CM$18" lockText="1" noThreeD="1"/>
</file>

<file path=xl/ctrlProps/ctrlProp551.xml><?xml version="1.0" encoding="utf-8"?>
<formControlPr xmlns="http://schemas.microsoft.com/office/spreadsheetml/2009/9/main" objectType="CheckBox" fmlaLink="$CM$19" lockText="1" noThreeD="1"/>
</file>

<file path=xl/ctrlProps/ctrlProp552.xml><?xml version="1.0" encoding="utf-8"?>
<formControlPr xmlns="http://schemas.microsoft.com/office/spreadsheetml/2009/9/main" objectType="CheckBox" fmlaLink="$CM$20" lockText="1" noThreeD="1"/>
</file>

<file path=xl/ctrlProps/ctrlProp553.xml><?xml version="1.0" encoding="utf-8"?>
<formControlPr xmlns="http://schemas.microsoft.com/office/spreadsheetml/2009/9/main" objectType="CheckBox" fmlaLink="$CM$21" lockText="1" noThreeD="1"/>
</file>

<file path=xl/ctrlProps/ctrlProp554.xml><?xml version="1.0" encoding="utf-8"?>
<formControlPr xmlns="http://schemas.microsoft.com/office/spreadsheetml/2009/9/main" objectType="CheckBox" fmlaLink="$CM$22" lockText="1" noThreeD="1"/>
</file>

<file path=xl/ctrlProps/ctrlProp555.xml><?xml version="1.0" encoding="utf-8"?>
<formControlPr xmlns="http://schemas.microsoft.com/office/spreadsheetml/2009/9/main" objectType="CheckBox" fmlaLink="$CM$23" lockText="1" noThreeD="1"/>
</file>

<file path=xl/ctrlProps/ctrlProp556.xml><?xml version="1.0" encoding="utf-8"?>
<formControlPr xmlns="http://schemas.microsoft.com/office/spreadsheetml/2009/9/main" objectType="CheckBox" fmlaLink="$CM$24" lockText="1" noThreeD="1"/>
</file>

<file path=xl/ctrlProps/ctrlProp557.xml><?xml version="1.0" encoding="utf-8"?>
<formControlPr xmlns="http://schemas.microsoft.com/office/spreadsheetml/2009/9/main" objectType="CheckBox" fmlaLink="$CM$25" lockText="1" noThreeD="1"/>
</file>

<file path=xl/ctrlProps/ctrlProp558.xml><?xml version="1.0" encoding="utf-8"?>
<formControlPr xmlns="http://schemas.microsoft.com/office/spreadsheetml/2009/9/main" objectType="CheckBox" fmlaLink="$CM$26" lockText="1" noThreeD="1"/>
</file>

<file path=xl/ctrlProps/ctrlProp559.xml><?xml version="1.0" encoding="utf-8"?>
<formControlPr xmlns="http://schemas.microsoft.com/office/spreadsheetml/2009/9/main" objectType="CheckBox" fmlaLink="$CM$27" lockText="1" noThreeD="1"/>
</file>

<file path=xl/ctrlProps/ctrlProp56.xml><?xml version="1.0" encoding="utf-8"?>
<formControlPr xmlns="http://schemas.microsoft.com/office/spreadsheetml/2009/9/main" objectType="CheckBox" fmlaLink="$BV$35" lockText="1" noThreeD="1"/>
</file>

<file path=xl/ctrlProps/ctrlProp560.xml><?xml version="1.0" encoding="utf-8"?>
<formControlPr xmlns="http://schemas.microsoft.com/office/spreadsheetml/2009/9/main" objectType="CheckBox" fmlaLink="$CM$28" lockText="1" noThreeD="1"/>
</file>

<file path=xl/ctrlProps/ctrlProp561.xml><?xml version="1.0" encoding="utf-8"?>
<formControlPr xmlns="http://schemas.microsoft.com/office/spreadsheetml/2009/9/main" objectType="CheckBox" fmlaLink="$CM$29" lockText="1" noThreeD="1"/>
</file>

<file path=xl/ctrlProps/ctrlProp562.xml><?xml version="1.0" encoding="utf-8"?>
<formControlPr xmlns="http://schemas.microsoft.com/office/spreadsheetml/2009/9/main" objectType="CheckBox" fmlaLink="$CM$30" lockText="1" noThreeD="1"/>
</file>

<file path=xl/ctrlProps/ctrlProp563.xml><?xml version="1.0" encoding="utf-8"?>
<formControlPr xmlns="http://schemas.microsoft.com/office/spreadsheetml/2009/9/main" objectType="CheckBox" fmlaLink="$CM$31" lockText="1" noThreeD="1"/>
</file>

<file path=xl/ctrlProps/ctrlProp564.xml><?xml version="1.0" encoding="utf-8"?>
<formControlPr xmlns="http://schemas.microsoft.com/office/spreadsheetml/2009/9/main" objectType="CheckBox" fmlaLink="$CM$32" lockText="1" noThreeD="1"/>
</file>

<file path=xl/ctrlProps/ctrlProp565.xml><?xml version="1.0" encoding="utf-8"?>
<formControlPr xmlns="http://schemas.microsoft.com/office/spreadsheetml/2009/9/main" objectType="CheckBox" fmlaLink="$CM$33" lockText="1" noThreeD="1"/>
</file>

<file path=xl/ctrlProps/ctrlProp566.xml><?xml version="1.0" encoding="utf-8"?>
<formControlPr xmlns="http://schemas.microsoft.com/office/spreadsheetml/2009/9/main" objectType="CheckBox" fmlaLink="$CM$34" lockText="1" noThreeD="1"/>
</file>

<file path=xl/ctrlProps/ctrlProp567.xml><?xml version="1.0" encoding="utf-8"?>
<formControlPr xmlns="http://schemas.microsoft.com/office/spreadsheetml/2009/9/main" objectType="CheckBox" fmlaLink="$CM$35" lockText="1" noThreeD="1"/>
</file>

<file path=xl/ctrlProps/ctrlProp568.xml><?xml version="1.0" encoding="utf-8"?>
<formControlPr xmlns="http://schemas.microsoft.com/office/spreadsheetml/2009/9/main" objectType="CheckBox" fmlaLink="$CM$36" lockText="1" noThreeD="1"/>
</file>

<file path=xl/ctrlProps/ctrlProp569.xml><?xml version="1.0" encoding="utf-8"?>
<formControlPr xmlns="http://schemas.microsoft.com/office/spreadsheetml/2009/9/main" objectType="CheckBox" fmlaLink="$CM$37" lockText="1" noThreeD="1"/>
</file>

<file path=xl/ctrlProps/ctrlProp57.xml><?xml version="1.0" encoding="utf-8"?>
<formControlPr xmlns="http://schemas.microsoft.com/office/spreadsheetml/2009/9/main" objectType="CheckBox" fmlaLink="$BV$36" lockText="1" noThreeD="1"/>
</file>

<file path=xl/ctrlProps/ctrlProp570.xml><?xml version="1.0" encoding="utf-8"?>
<formControlPr xmlns="http://schemas.microsoft.com/office/spreadsheetml/2009/9/main" objectType="CheckBox" fmlaLink="$CM$38" lockText="1" noThreeD="1"/>
</file>

<file path=xl/ctrlProps/ctrlProp571.xml><?xml version="1.0" encoding="utf-8"?>
<formControlPr xmlns="http://schemas.microsoft.com/office/spreadsheetml/2009/9/main" objectType="CheckBox" fmlaLink="$CM$39" lockText="1" noThreeD="1"/>
</file>

<file path=xl/ctrlProps/ctrlProp572.xml><?xml version="1.0" encoding="utf-8"?>
<formControlPr xmlns="http://schemas.microsoft.com/office/spreadsheetml/2009/9/main" objectType="CheckBox" fmlaLink="$CM$10" lockText="1" noThreeD="1"/>
</file>

<file path=xl/ctrlProps/ctrlProp573.xml><?xml version="1.0" encoding="utf-8"?>
<formControlPr xmlns="http://schemas.microsoft.com/office/spreadsheetml/2009/9/main" objectType="CheckBox" fmlaLink="$CN$10" lockText="1" noThreeD="1"/>
</file>

<file path=xl/ctrlProps/ctrlProp574.xml><?xml version="1.0" encoding="utf-8"?>
<formControlPr xmlns="http://schemas.microsoft.com/office/spreadsheetml/2009/9/main" objectType="CheckBox" fmlaLink="$CN$11" lockText="1" noThreeD="1"/>
</file>

<file path=xl/ctrlProps/ctrlProp575.xml><?xml version="1.0" encoding="utf-8"?>
<formControlPr xmlns="http://schemas.microsoft.com/office/spreadsheetml/2009/9/main" objectType="CheckBox" fmlaLink="$CN$12" lockText="1" noThreeD="1"/>
</file>

<file path=xl/ctrlProps/ctrlProp576.xml><?xml version="1.0" encoding="utf-8"?>
<formControlPr xmlns="http://schemas.microsoft.com/office/spreadsheetml/2009/9/main" objectType="CheckBox" fmlaLink="$CN$13" lockText="1" noThreeD="1"/>
</file>

<file path=xl/ctrlProps/ctrlProp577.xml><?xml version="1.0" encoding="utf-8"?>
<formControlPr xmlns="http://schemas.microsoft.com/office/spreadsheetml/2009/9/main" objectType="CheckBox" fmlaLink="$CN$14" lockText="1" noThreeD="1"/>
</file>

<file path=xl/ctrlProps/ctrlProp578.xml><?xml version="1.0" encoding="utf-8"?>
<formControlPr xmlns="http://schemas.microsoft.com/office/spreadsheetml/2009/9/main" objectType="CheckBox" fmlaLink="$CN$15" lockText="1" noThreeD="1"/>
</file>

<file path=xl/ctrlProps/ctrlProp579.xml><?xml version="1.0" encoding="utf-8"?>
<formControlPr xmlns="http://schemas.microsoft.com/office/spreadsheetml/2009/9/main" objectType="CheckBox" fmlaLink="$CN$16" lockText="1" noThreeD="1"/>
</file>

<file path=xl/ctrlProps/ctrlProp58.xml><?xml version="1.0" encoding="utf-8"?>
<formControlPr xmlns="http://schemas.microsoft.com/office/spreadsheetml/2009/9/main" objectType="CheckBox" fmlaLink="$BV$37" lockText="1" noThreeD="1"/>
</file>

<file path=xl/ctrlProps/ctrlProp580.xml><?xml version="1.0" encoding="utf-8"?>
<formControlPr xmlns="http://schemas.microsoft.com/office/spreadsheetml/2009/9/main" objectType="CheckBox" fmlaLink="$CN$17" lockText="1" noThreeD="1"/>
</file>

<file path=xl/ctrlProps/ctrlProp581.xml><?xml version="1.0" encoding="utf-8"?>
<formControlPr xmlns="http://schemas.microsoft.com/office/spreadsheetml/2009/9/main" objectType="CheckBox" fmlaLink="$CN$18" lockText="1" noThreeD="1"/>
</file>

<file path=xl/ctrlProps/ctrlProp582.xml><?xml version="1.0" encoding="utf-8"?>
<formControlPr xmlns="http://schemas.microsoft.com/office/spreadsheetml/2009/9/main" objectType="CheckBox" fmlaLink="$CN$19" lockText="1" noThreeD="1"/>
</file>

<file path=xl/ctrlProps/ctrlProp583.xml><?xml version="1.0" encoding="utf-8"?>
<formControlPr xmlns="http://schemas.microsoft.com/office/spreadsheetml/2009/9/main" objectType="CheckBox" fmlaLink="$CN$20" lockText="1" noThreeD="1"/>
</file>

<file path=xl/ctrlProps/ctrlProp584.xml><?xml version="1.0" encoding="utf-8"?>
<formControlPr xmlns="http://schemas.microsoft.com/office/spreadsheetml/2009/9/main" objectType="CheckBox" fmlaLink="$CN$21" lockText="1" noThreeD="1"/>
</file>

<file path=xl/ctrlProps/ctrlProp585.xml><?xml version="1.0" encoding="utf-8"?>
<formControlPr xmlns="http://schemas.microsoft.com/office/spreadsheetml/2009/9/main" objectType="CheckBox" fmlaLink="$CN$22" lockText="1" noThreeD="1"/>
</file>

<file path=xl/ctrlProps/ctrlProp586.xml><?xml version="1.0" encoding="utf-8"?>
<formControlPr xmlns="http://schemas.microsoft.com/office/spreadsheetml/2009/9/main" objectType="CheckBox" fmlaLink="$CN$23" lockText="1" noThreeD="1"/>
</file>

<file path=xl/ctrlProps/ctrlProp587.xml><?xml version="1.0" encoding="utf-8"?>
<formControlPr xmlns="http://schemas.microsoft.com/office/spreadsheetml/2009/9/main" objectType="CheckBox" fmlaLink="$CN$24" lockText="1" noThreeD="1"/>
</file>

<file path=xl/ctrlProps/ctrlProp588.xml><?xml version="1.0" encoding="utf-8"?>
<formControlPr xmlns="http://schemas.microsoft.com/office/spreadsheetml/2009/9/main" objectType="CheckBox" fmlaLink="$CN$25" lockText="1" noThreeD="1"/>
</file>

<file path=xl/ctrlProps/ctrlProp589.xml><?xml version="1.0" encoding="utf-8"?>
<formControlPr xmlns="http://schemas.microsoft.com/office/spreadsheetml/2009/9/main" objectType="CheckBox" fmlaLink="$CN$26" lockText="1" noThreeD="1"/>
</file>

<file path=xl/ctrlProps/ctrlProp59.xml><?xml version="1.0" encoding="utf-8"?>
<formControlPr xmlns="http://schemas.microsoft.com/office/spreadsheetml/2009/9/main" objectType="CheckBox" fmlaLink="$BV$38" lockText="1" noThreeD="1"/>
</file>

<file path=xl/ctrlProps/ctrlProp590.xml><?xml version="1.0" encoding="utf-8"?>
<formControlPr xmlns="http://schemas.microsoft.com/office/spreadsheetml/2009/9/main" objectType="CheckBox" fmlaLink="$CN$27" lockText="1" noThreeD="1"/>
</file>

<file path=xl/ctrlProps/ctrlProp591.xml><?xml version="1.0" encoding="utf-8"?>
<formControlPr xmlns="http://schemas.microsoft.com/office/spreadsheetml/2009/9/main" objectType="CheckBox" fmlaLink="$CN$28" lockText="1" noThreeD="1"/>
</file>

<file path=xl/ctrlProps/ctrlProp592.xml><?xml version="1.0" encoding="utf-8"?>
<formControlPr xmlns="http://schemas.microsoft.com/office/spreadsheetml/2009/9/main" objectType="CheckBox" fmlaLink="$CN$29" lockText="1" noThreeD="1"/>
</file>

<file path=xl/ctrlProps/ctrlProp593.xml><?xml version="1.0" encoding="utf-8"?>
<formControlPr xmlns="http://schemas.microsoft.com/office/spreadsheetml/2009/9/main" objectType="CheckBox" fmlaLink="$CN$30" lockText="1" noThreeD="1"/>
</file>

<file path=xl/ctrlProps/ctrlProp594.xml><?xml version="1.0" encoding="utf-8"?>
<formControlPr xmlns="http://schemas.microsoft.com/office/spreadsheetml/2009/9/main" objectType="CheckBox" fmlaLink="$CN$31" lockText="1" noThreeD="1"/>
</file>

<file path=xl/ctrlProps/ctrlProp595.xml><?xml version="1.0" encoding="utf-8"?>
<formControlPr xmlns="http://schemas.microsoft.com/office/spreadsheetml/2009/9/main" objectType="CheckBox" fmlaLink="$CN$32" lockText="1" noThreeD="1"/>
</file>

<file path=xl/ctrlProps/ctrlProp596.xml><?xml version="1.0" encoding="utf-8"?>
<formControlPr xmlns="http://schemas.microsoft.com/office/spreadsheetml/2009/9/main" objectType="CheckBox" fmlaLink="$CN$33" lockText="1" noThreeD="1"/>
</file>

<file path=xl/ctrlProps/ctrlProp597.xml><?xml version="1.0" encoding="utf-8"?>
<formControlPr xmlns="http://schemas.microsoft.com/office/spreadsheetml/2009/9/main" objectType="CheckBox" fmlaLink="$CN$34" lockText="1" noThreeD="1"/>
</file>

<file path=xl/ctrlProps/ctrlProp598.xml><?xml version="1.0" encoding="utf-8"?>
<formControlPr xmlns="http://schemas.microsoft.com/office/spreadsheetml/2009/9/main" objectType="CheckBox" fmlaLink="$CN$35" lockText="1" noThreeD="1"/>
</file>

<file path=xl/ctrlProps/ctrlProp599.xml><?xml version="1.0" encoding="utf-8"?>
<formControlPr xmlns="http://schemas.microsoft.com/office/spreadsheetml/2009/9/main" objectType="CheckBox" fmlaLink="$CN$36" lockText="1" noThreeD="1"/>
</file>

<file path=xl/ctrlProps/ctrlProp6.xml><?xml version="1.0" encoding="utf-8"?>
<formControlPr xmlns="http://schemas.microsoft.com/office/spreadsheetml/2009/9/main" objectType="CheckBox" fmlaLink="$BU$15" lockText="1" noThreeD="1"/>
</file>

<file path=xl/ctrlProps/ctrlProp60.xml><?xml version="1.0" encoding="utf-8"?>
<formControlPr xmlns="http://schemas.microsoft.com/office/spreadsheetml/2009/9/main" objectType="CheckBox" fmlaLink="$BV$39" lockText="1" noThreeD="1"/>
</file>

<file path=xl/ctrlProps/ctrlProp600.xml><?xml version="1.0" encoding="utf-8"?>
<formControlPr xmlns="http://schemas.microsoft.com/office/spreadsheetml/2009/9/main" objectType="CheckBox" fmlaLink="$CN$37" lockText="1" noThreeD="1"/>
</file>

<file path=xl/ctrlProps/ctrlProp601.xml><?xml version="1.0" encoding="utf-8"?>
<formControlPr xmlns="http://schemas.microsoft.com/office/spreadsheetml/2009/9/main" objectType="CheckBox" fmlaLink="$CN$38" lockText="1" noThreeD="1"/>
</file>

<file path=xl/ctrlProps/ctrlProp602.xml><?xml version="1.0" encoding="utf-8"?>
<formControlPr xmlns="http://schemas.microsoft.com/office/spreadsheetml/2009/9/main" objectType="CheckBox" fmlaLink="$CN$39" lockText="1" noThreeD="1"/>
</file>

<file path=xl/ctrlProps/ctrlProp603.xml><?xml version="1.0" encoding="utf-8"?>
<formControlPr xmlns="http://schemas.microsoft.com/office/spreadsheetml/2009/9/main" objectType="CheckBox" fmlaLink="$CQ$11" lockText="1" noThreeD="1"/>
</file>

<file path=xl/ctrlProps/ctrlProp604.xml><?xml version="1.0" encoding="utf-8"?>
<formControlPr xmlns="http://schemas.microsoft.com/office/spreadsheetml/2009/9/main" objectType="CheckBox" fmlaLink="$CQ$12" lockText="1" noThreeD="1"/>
</file>

<file path=xl/ctrlProps/ctrlProp605.xml><?xml version="1.0" encoding="utf-8"?>
<formControlPr xmlns="http://schemas.microsoft.com/office/spreadsheetml/2009/9/main" objectType="CheckBox" fmlaLink="$CQ$13" lockText="1" noThreeD="1"/>
</file>

<file path=xl/ctrlProps/ctrlProp606.xml><?xml version="1.0" encoding="utf-8"?>
<formControlPr xmlns="http://schemas.microsoft.com/office/spreadsheetml/2009/9/main" objectType="CheckBox" fmlaLink="$CQ$14" lockText="1" noThreeD="1"/>
</file>

<file path=xl/ctrlProps/ctrlProp607.xml><?xml version="1.0" encoding="utf-8"?>
<formControlPr xmlns="http://schemas.microsoft.com/office/spreadsheetml/2009/9/main" objectType="CheckBox" fmlaLink="$CQ$15" lockText="1" noThreeD="1"/>
</file>

<file path=xl/ctrlProps/ctrlProp608.xml><?xml version="1.0" encoding="utf-8"?>
<formControlPr xmlns="http://schemas.microsoft.com/office/spreadsheetml/2009/9/main" objectType="CheckBox" fmlaLink="$CQ$16" lockText="1" noThreeD="1"/>
</file>

<file path=xl/ctrlProps/ctrlProp609.xml><?xml version="1.0" encoding="utf-8"?>
<formControlPr xmlns="http://schemas.microsoft.com/office/spreadsheetml/2009/9/main" objectType="CheckBox" fmlaLink="$CQ$17" lockText="1" noThreeD="1"/>
</file>

<file path=xl/ctrlProps/ctrlProp61.xml><?xml version="1.0" encoding="utf-8"?>
<formControlPr xmlns="http://schemas.microsoft.com/office/spreadsheetml/2009/9/main" objectType="CheckBox" fmlaLink="$BW$11" lockText="1" noThreeD="1"/>
</file>

<file path=xl/ctrlProps/ctrlProp610.xml><?xml version="1.0" encoding="utf-8"?>
<formControlPr xmlns="http://schemas.microsoft.com/office/spreadsheetml/2009/9/main" objectType="CheckBox" fmlaLink="$CQ$18" lockText="1" noThreeD="1"/>
</file>

<file path=xl/ctrlProps/ctrlProp611.xml><?xml version="1.0" encoding="utf-8"?>
<formControlPr xmlns="http://schemas.microsoft.com/office/spreadsheetml/2009/9/main" objectType="CheckBox" fmlaLink="$CQ$19" lockText="1" noThreeD="1"/>
</file>

<file path=xl/ctrlProps/ctrlProp612.xml><?xml version="1.0" encoding="utf-8"?>
<formControlPr xmlns="http://schemas.microsoft.com/office/spreadsheetml/2009/9/main" objectType="CheckBox" fmlaLink="$CQ$20" lockText="1" noThreeD="1"/>
</file>

<file path=xl/ctrlProps/ctrlProp613.xml><?xml version="1.0" encoding="utf-8"?>
<formControlPr xmlns="http://schemas.microsoft.com/office/spreadsheetml/2009/9/main" objectType="CheckBox" fmlaLink="$CQ$21" lockText="1" noThreeD="1"/>
</file>

<file path=xl/ctrlProps/ctrlProp614.xml><?xml version="1.0" encoding="utf-8"?>
<formControlPr xmlns="http://schemas.microsoft.com/office/spreadsheetml/2009/9/main" objectType="CheckBox" fmlaLink="$CQ$22" lockText="1" noThreeD="1"/>
</file>

<file path=xl/ctrlProps/ctrlProp615.xml><?xml version="1.0" encoding="utf-8"?>
<formControlPr xmlns="http://schemas.microsoft.com/office/spreadsheetml/2009/9/main" objectType="CheckBox" fmlaLink="$CQ$23" lockText="1" noThreeD="1"/>
</file>

<file path=xl/ctrlProps/ctrlProp616.xml><?xml version="1.0" encoding="utf-8"?>
<formControlPr xmlns="http://schemas.microsoft.com/office/spreadsheetml/2009/9/main" objectType="CheckBox" fmlaLink="$CQ$24" lockText="1" noThreeD="1"/>
</file>

<file path=xl/ctrlProps/ctrlProp617.xml><?xml version="1.0" encoding="utf-8"?>
<formControlPr xmlns="http://schemas.microsoft.com/office/spreadsheetml/2009/9/main" objectType="CheckBox" fmlaLink="$CQ$25" lockText="1" noThreeD="1"/>
</file>

<file path=xl/ctrlProps/ctrlProp618.xml><?xml version="1.0" encoding="utf-8"?>
<formControlPr xmlns="http://schemas.microsoft.com/office/spreadsheetml/2009/9/main" objectType="CheckBox" fmlaLink="$CQ$26" lockText="1" noThreeD="1"/>
</file>

<file path=xl/ctrlProps/ctrlProp619.xml><?xml version="1.0" encoding="utf-8"?>
<formControlPr xmlns="http://schemas.microsoft.com/office/spreadsheetml/2009/9/main" objectType="CheckBox" fmlaLink="$CQ$27" lockText="1" noThreeD="1"/>
</file>

<file path=xl/ctrlProps/ctrlProp62.xml><?xml version="1.0" encoding="utf-8"?>
<formControlPr xmlns="http://schemas.microsoft.com/office/spreadsheetml/2009/9/main" objectType="CheckBox" fmlaLink="$BW$12" lockText="1" noThreeD="1"/>
</file>

<file path=xl/ctrlProps/ctrlProp620.xml><?xml version="1.0" encoding="utf-8"?>
<formControlPr xmlns="http://schemas.microsoft.com/office/spreadsheetml/2009/9/main" objectType="CheckBox" fmlaLink="$CQ$28" lockText="1" noThreeD="1"/>
</file>

<file path=xl/ctrlProps/ctrlProp621.xml><?xml version="1.0" encoding="utf-8"?>
<formControlPr xmlns="http://schemas.microsoft.com/office/spreadsheetml/2009/9/main" objectType="CheckBox" fmlaLink="$CQ$29" lockText="1" noThreeD="1"/>
</file>

<file path=xl/ctrlProps/ctrlProp622.xml><?xml version="1.0" encoding="utf-8"?>
<formControlPr xmlns="http://schemas.microsoft.com/office/spreadsheetml/2009/9/main" objectType="CheckBox" fmlaLink="$CQ$30" lockText="1" noThreeD="1"/>
</file>

<file path=xl/ctrlProps/ctrlProp623.xml><?xml version="1.0" encoding="utf-8"?>
<formControlPr xmlns="http://schemas.microsoft.com/office/spreadsheetml/2009/9/main" objectType="CheckBox" fmlaLink="$CQ$31" lockText="1" noThreeD="1"/>
</file>

<file path=xl/ctrlProps/ctrlProp624.xml><?xml version="1.0" encoding="utf-8"?>
<formControlPr xmlns="http://schemas.microsoft.com/office/spreadsheetml/2009/9/main" objectType="CheckBox" fmlaLink="$CQ$32" lockText="1" noThreeD="1"/>
</file>

<file path=xl/ctrlProps/ctrlProp625.xml><?xml version="1.0" encoding="utf-8"?>
<formControlPr xmlns="http://schemas.microsoft.com/office/spreadsheetml/2009/9/main" objectType="CheckBox" fmlaLink="$CQ$33" lockText="1" noThreeD="1"/>
</file>

<file path=xl/ctrlProps/ctrlProp626.xml><?xml version="1.0" encoding="utf-8"?>
<formControlPr xmlns="http://schemas.microsoft.com/office/spreadsheetml/2009/9/main" objectType="CheckBox" fmlaLink="$CQ$34" lockText="1" noThreeD="1"/>
</file>

<file path=xl/ctrlProps/ctrlProp627.xml><?xml version="1.0" encoding="utf-8"?>
<formControlPr xmlns="http://schemas.microsoft.com/office/spreadsheetml/2009/9/main" objectType="CheckBox" fmlaLink="$CQ$35" lockText="1" noThreeD="1"/>
</file>

<file path=xl/ctrlProps/ctrlProp628.xml><?xml version="1.0" encoding="utf-8"?>
<formControlPr xmlns="http://schemas.microsoft.com/office/spreadsheetml/2009/9/main" objectType="CheckBox" fmlaLink="$CQ$36" lockText="1" noThreeD="1"/>
</file>

<file path=xl/ctrlProps/ctrlProp629.xml><?xml version="1.0" encoding="utf-8"?>
<formControlPr xmlns="http://schemas.microsoft.com/office/spreadsheetml/2009/9/main" objectType="CheckBox" fmlaLink="$CQ$37" lockText="1" noThreeD="1"/>
</file>

<file path=xl/ctrlProps/ctrlProp63.xml><?xml version="1.0" encoding="utf-8"?>
<formControlPr xmlns="http://schemas.microsoft.com/office/spreadsheetml/2009/9/main" objectType="CheckBox" fmlaLink="$BW$13" lockText="1" noThreeD="1"/>
</file>

<file path=xl/ctrlProps/ctrlProp630.xml><?xml version="1.0" encoding="utf-8"?>
<formControlPr xmlns="http://schemas.microsoft.com/office/spreadsheetml/2009/9/main" objectType="CheckBox" fmlaLink="$CQ$38" lockText="1" noThreeD="1"/>
</file>

<file path=xl/ctrlProps/ctrlProp631.xml><?xml version="1.0" encoding="utf-8"?>
<formControlPr xmlns="http://schemas.microsoft.com/office/spreadsheetml/2009/9/main" objectType="CheckBox" fmlaLink="$CQ$39" lockText="1" noThreeD="1"/>
</file>

<file path=xl/ctrlProps/ctrlProp632.xml><?xml version="1.0" encoding="utf-8"?>
<formControlPr xmlns="http://schemas.microsoft.com/office/spreadsheetml/2009/9/main" objectType="CheckBox" fmlaLink="$CQ$10" lockText="1" noThreeD="1"/>
</file>

<file path=xl/ctrlProps/ctrlProp633.xml><?xml version="1.0" encoding="utf-8"?>
<formControlPr xmlns="http://schemas.microsoft.com/office/spreadsheetml/2009/9/main" objectType="CheckBox" fmlaLink="$CR$10" lockText="1" noThreeD="1"/>
</file>

<file path=xl/ctrlProps/ctrlProp634.xml><?xml version="1.0" encoding="utf-8"?>
<formControlPr xmlns="http://schemas.microsoft.com/office/spreadsheetml/2009/9/main" objectType="CheckBox" fmlaLink="$CR$11" lockText="1" noThreeD="1"/>
</file>

<file path=xl/ctrlProps/ctrlProp635.xml><?xml version="1.0" encoding="utf-8"?>
<formControlPr xmlns="http://schemas.microsoft.com/office/spreadsheetml/2009/9/main" objectType="CheckBox" fmlaLink="$CR$12" lockText="1" noThreeD="1"/>
</file>

<file path=xl/ctrlProps/ctrlProp636.xml><?xml version="1.0" encoding="utf-8"?>
<formControlPr xmlns="http://schemas.microsoft.com/office/spreadsheetml/2009/9/main" objectType="CheckBox" fmlaLink="$CR$13" lockText="1" noThreeD="1"/>
</file>

<file path=xl/ctrlProps/ctrlProp637.xml><?xml version="1.0" encoding="utf-8"?>
<formControlPr xmlns="http://schemas.microsoft.com/office/spreadsheetml/2009/9/main" objectType="CheckBox" fmlaLink="$CR$14" lockText="1" noThreeD="1"/>
</file>

<file path=xl/ctrlProps/ctrlProp638.xml><?xml version="1.0" encoding="utf-8"?>
<formControlPr xmlns="http://schemas.microsoft.com/office/spreadsheetml/2009/9/main" objectType="CheckBox" fmlaLink="$CR$15" lockText="1" noThreeD="1"/>
</file>

<file path=xl/ctrlProps/ctrlProp639.xml><?xml version="1.0" encoding="utf-8"?>
<formControlPr xmlns="http://schemas.microsoft.com/office/spreadsheetml/2009/9/main" objectType="CheckBox" fmlaLink="$CR$16" lockText="1" noThreeD="1"/>
</file>

<file path=xl/ctrlProps/ctrlProp64.xml><?xml version="1.0" encoding="utf-8"?>
<formControlPr xmlns="http://schemas.microsoft.com/office/spreadsheetml/2009/9/main" objectType="CheckBox" fmlaLink="$BW$14" lockText="1" noThreeD="1"/>
</file>

<file path=xl/ctrlProps/ctrlProp640.xml><?xml version="1.0" encoding="utf-8"?>
<formControlPr xmlns="http://schemas.microsoft.com/office/spreadsheetml/2009/9/main" objectType="CheckBox" fmlaLink="$CR$17" lockText="1" noThreeD="1"/>
</file>

<file path=xl/ctrlProps/ctrlProp641.xml><?xml version="1.0" encoding="utf-8"?>
<formControlPr xmlns="http://schemas.microsoft.com/office/spreadsheetml/2009/9/main" objectType="CheckBox" fmlaLink="$CR$18" lockText="1" noThreeD="1"/>
</file>

<file path=xl/ctrlProps/ctrlProp642.xml><?xml version="1.0" encoding="utf-8"?>
<formControlPr xmlns="http://schemas.microsoft.com/office/spreadsheetml/2009/9/main" objectType="CheckBox" fmlaLink="$CR$19" lockText="1" noThreeD="1"/>
</file>

<file path=xl/ctrlProps/ctrlProp643.xml><?xml version="1.0" encoding="utf-8"?>
<formControlPr xmlns="http://schemas.microsoft.com/office/spreadsheetml/2009/9/main" objectType="CheckBox" fmlaLink="$CR$20" lockText="1" noThreeD="1"/>
</file>

<file path=xl/ctrlProps/ctrlProp644.xml><?xml version="1.0" encoding="utf-8"?>
<formControlPr xmlns="http://schemas.microsoft.com/office/spreadsheetml/2009/9/main" objectType="CheckBox" fmlaLink="$CR$21" lockText="1" noThreeD="1"/>
</file>

<file path=xl/ctrlProps/ctrlProp645.xml><?xml version="1.0" encoding="utf-8"?>
<formControlPr xmlns="http://schemas.microsoft.com/office/spreadsheetml/2009/9/main" objectType="CheckBox" fmlaLink="$CR$22" lockText="1" noThreeD="1"/>
</file>

<file path=xl/ctrlProps/ctrlProp646.xml><?xml version="1.0" encoding="utf-8"?>
<formControlPr xmlns="http://schemas.microsoft.com/office/spreadsheetml/2009/9/main" objectType="CheckBox" fmlaLink="$CR$23" lockText="1" noThreeD="1"/>
</file>

<file path=xl/ctrlProps/ctrlProp647.xml><?xml version="1.0" encoding="utf-8"?>
<formControlPr xmlns="http://schemas.microsoft.com/office/spreadsheetml/2009/9/main" objectType="CheckBox" fmlaLink="$CR$24" lockText="1" noThreeD="1"/>
</file>

<file path=xl/ctrlProps/ctrlProp648.xml><?xml version="1.0" encoding="utf-8"?>
<formControlPr xmlns="http://schemas.microsoft.com/office/spreadsheetml/2009/9/main" objectType="CheckBox" fmlaLink="$CR$25" lockText="1" noThreeD="1"/>
</file>

<file path=xl/ctrlProps/ctrlProp649.xml><?xml version="1.0" encoding="utf-8"?>
<formControlPr xmlns="http://schemas.microsoft.com/office/spreadsheetml/2009/9/main" objectType="CheckBox" fmlaLink="$CR$26" lockText="1" noThreeD="1"/>
</file>

<file path=xl/ctrlProps/ctrlProp65.xml><?xml version="1.0" encoding="utf-8"?>
<formControlPr xmlns="http://schemas.microsoft.com/office/spreadsheetml/2009/9/main" objectType="CheckBox" fmlaLink="$BW$15" lockText="1" noThreeD="1"/>
</file>

<file path=xl/ctrlProps/ctrlProp650.xml><?xml version="1.0" encoding="utf-8"?>
<formControlPr xmlns="http://schemas.microsoft.com/office/spreadsheetml/2009/9/main" objectType="CheckBox" fmlaLink="$CR$27" lockText="1" noThreeD="1"/>
</file>

<file path=xl/ctrlProps/ctrlProp651.xml><?xml version="1.0" encoding="utf-8"?>
<formControlPr xmlns="http://schemas.microsoft.com/office/spreadsheetml/2009/9/main" objectType="CheckBox" fmlaLink="$CR$28" lockText="1" noThreeD="1"/>
</file>

<file path=xl/ctrlProps/ctrlProp652.xml><?xml version="1.0" encoding="utf-8"?>
<formControlPr xmlns="http://schemas.microsoft.com/office/spreadsheetml/2009/9/main" objectType="CheckBox" fmlaLink="$CR$29" lockText="1" noThreeD="1"/>
</file>

<file path=xl/ctrlProps/ctrlProp653.xml><?xml version="1.0" encoding="utf-8"?>
<formControlPr xmlns="http://schemas.microsoft.com/office/spreadsheetml/2009/9/main" objectType="CheckBox" fmlaLink="$CR$30" lockText="1" noThreeD="1"/>
</file>

<file path=xl/ctrlProps/ctrlProp654.xml><?xml version="1.0" encoding="utf-8"?>
<formControlPr xmlns="http://schemas.microsoft.com/office/spreadsheetml/2009/9/main" objectType="CheckBox" fmlaLink="$CR$31" lockText="1" noThreeD="1"/>
</file>

<file path=xl/ctrlProps/ctrlProp655.xml><?xml version="1.0" encoding="utf-8"?>
<formControlPr xmlns="http://schemas.microsoft.com/office/spreadsheetml/2009/9/main" objectType="CheckBox" fmlaLink="$CR$32" lockText="1" noThreeD="1"/>
</file>

<file path=xl/ctrlProps/ctrlProp656.xml><?xml version="1.0" encoding="utf-8"?>
<formControlPr xmlns="http://schemas.microsoft.com/office/spreadsheetml/2009/9/main" objectType="CheckBox" fmlaLink="$CR$33" lockText="1" noThreeD="1"/>
</file>

<file path=xl/ctrlProps/ctrlProp657.xml><?xml version="1.0" encoding="utf-8"?>
<formControlPr xmlns="http://schemas.microsoft.com/office/spreadsheetml/2009/9/main" objectType="CheckBox" fmlaLink="$CR$34" lockText="1" noThreeD="1"/>
</file>

<file path=xl/ctrlProps/ctrlProp658.xml><?xml version="1.0" encoding="utf-8"?>
<formControlPr xmlns="http://schemas.microsoft.com/office/spreadsheetml/2009/9/main" objectType="CheckBox" fmlaLink="$CR$35" lockText="1" noThreeD="1"/>
</file>

<file path=xl/ctrlProps/ctrlProp659.xml><?xml version="1.0" encoding="utf-8"?>
<formControlPr xmlns="http://schemas.microsoft.com/office/spreadsheetml/2009/9/main" objectType="CheckBox" fmlaLink="$CR$36" lockText="1" noThreeD="1"/>
</file>

<file path=xl/ctrlProps/ctrlProp66.xml><?xml version="1.0" encoding="utf-8"?>
<formControlPr xmlns="http://schemas.microsoft.com/office/spreadsheetml/2009/9/main" objectType="CheckBox" fmlaLink="$BW$16" lockText="1" noThreeD="1"/>
</file>

<file path=xl/ctrlProps/ctrlProp660.xml><?xml version="1.0" encoding="utf-8"?>
<formControlPr xmlns="http://schemas.microsoft.com/office/spreadsheetml/2009/9/main" objectType="CheckBox" fmlaLink="$CR$37" lockText="1" noThreeD="1"/>
</file>

<file path=xl/ctrlProps/ctrlProp661.xml><?xml version="1.0" encoding="utf-8"?>
<formControlPr xmlns="http://schemas.microsoft.com/office/spreadsheetml/2009/9/main" objectType="CheckBox" fmlaLink="$CR$38" lockText="1" noThreeD="1"/>
</file>

<file path=xl/ctrlProps/ctrlProp662.xml><?xml version="1.0" encoding="utf-8"?>
<formControlPr xmlns="http://schemas.microsoft.com/office/spreadsheetml/2009/9/main" objectType="CheckBox" fmlaLink="$CR$39" lockText="1" noThreeD="1"/>
</file>

<file path=xl/ctrlProps/ctrlProp663.xml><?xml version="1.0" encoding="utf-8"?>
<formControlPr xmlns="http://schemas.microsoft.com/office/spreadsheetml/2009/9/main" objectType="CheckBox" fmlaLink="$CO$10" lockText="1" noThreeD="1"/>
</file>

<file path=xl/ctrlProps/ctrlProp664.xml><?xml version="1.0" encoding="utf-8"?>
<formControlPr xmlns="http://schemas.microsoft.com/office/spreadsheetml/2009/9/main" objectType="CheckBox" fmlaLink="$CP$10" lockText="1" noThreeD="1"/>
</file>

<file path=xl/ctrlProps/ctrlProp665.xml><?xml version="1.0" encoding="utf-8"?>
<formControlPr xmlns="http://schemas.microsoft.com/office/spreadsheetml/2009/9/main" objectType="CheckBox" fmlaLink="$CO$11" lockText="1" noThreeD="1"/>
</file>

<file path=xl/ctrlProps/ctrlProp666.xml><?xml version="1.0" encoding="utf-8"?>
<formControlPr xmlns="http://schemas.microsoft.com/office/spreadsheetml/2009/9/main" objectType="CheckBox" fmlaLink="$CP$11" lockText="1" noThreeD="1"/>
</file>

<file path=xl/ctrlProps/ctrlProp667.xml><?xml version="1.0" encoding="utf-8"?>
<formControlPr xmlns="http://schemas.microsoft.com/office/spreadsheetml/2009/9/main" objectType="CheckBox" fmlaLink="$CO$12" lockText="1" noThreeD="1"/>
</file>

<file path=xl/ctrlProps/ctrlProp668.xml><?xml version="1.0" encoding="utf-8"?>
<formControlPr xmlns="http://schemas.microsoft.com/office/spreadsheetml/2009/9/main" objectType="CheckBox" fmlaLink="$CP$12" lockText="1" noThreeD="1"/>
</file>

<file path=xl/ctrlProps/ctrlProp669.xml><?xml version="1.0" encoding="utf-8"?>
<formControlPr xmlns="http://schemas.microsoft.com/office/spreadsheetml/2009/9/main" objectType="CheckBox" fmlaLink="$CO$13" lockText="1" noThreeD="1"/>
</file>

<file path=xl/ctrlProps/ctrlProp67.xml><?xml version="1.0" encoding="utf-8"?>
<formControlPr xmlns="http://schemas.microsoft.com/office/spreadsheetml/2009/9/main" objectType="CheckBox" fmlaLink="$BW$17" lockText="1" noThreeD="1"/>
</file>

<file path=xl/ctrlProps/ctrlProp670.xml><?xml version="1.0" encoding="utf-8"?>
<formControlPr xmlns="http://schemas.microsoft.com/office/spreadsheetml/2009/9/main" objectType="CheckBox" fmlaLink="$CP$13" lockText="1" noThreeD="1"/>
</file>

<file path=xl/ctrlProps/ctrlProp671.xml><?xml version="1.0" encoding="utf-8"?>
<formControlPr xmlns="http://schemas.microsoft.com/office/spreadsheetml/2009/9/main" objectType="CheckBox" fmlaLink="$CO$14" lockText="1" noThreeD="1"/>
</file>

<file path=xl/ctrlProps/ctrlProp672.xml><?xml version="1.0" encoding="utf-8"?>
<formControlPr xmlns="http://schemas.microsoft.com/office/spreadsheetml/2009/9/main" objectType="CheckBox" fmlaLink="$CP$14" lockText="1" noThreeD="1"/>
</file>

<file path=xl/ctrlProps/ctrlProp673.xml><?xml version="1.0" encoding="utf-8"?>
<formControlPr xmlns="http://schemas.microsoft.com/office/spreadsheetml/2009/9/main" objectType="CheckBox" fmlaLink="$CO$15" lockText="1" noThreeD="1"/>
</file>

<file path=xl/ctrlProps/ctrlProp674.xml><?xml version="1.0" encoding="utf-8"?>
<formControlPr xmlns="http://schemas.microsoft.com/office/spreadsheetml/2009/9/main" objectType="CheckBox" fmlaLink="$CP$15" lockText="1" noThreeD="1"/>
</file>

<file path=xl/ctrlProps/ctrlProp675.xml><?xml version="1.0" encoding="utf-8"?>
<formControlPr xmlns="http://schemas.microsoft.com/office/spreadsheetml/2009/9/main" objectType="CheckBox" fmlaLink="$CO$16" lockText="1" noThreeD="1"/>
</file>

<file path=xl/ctrlProps/ctrlProp676.xml><?xml version="1.0" encoding="utf-8"?>
<formControlPr xmlns="http://schemas.microsoft.com/office/spreadsheetml/2009/9/main" objectType="CheckBox" fmlaLink="$CP$16" lockText="1" noThreeD="1"/>
</file>

<file path=xl/ctrlProps/ctrlProp677.xml><?xml version="1.0" encoding="utf-8"?>
<formControlPr xmlns="http://schemas.microsoft.com/office/spreadsheetml/2009/9/main" objectType="CheckBox" fmlaLink="$CO$17" lockText="1" noThreeD="1"/>
</file>

<file path=xl/ctrlProps/ctrlProp678.xml><?xml version="1.0" encoding="utf-8"?>
<formControlPr xmlns="http://schemas.microsoft.com/office/spreadsheetml/2009/9/main" objectType="CheckBox" fmlaLink="$CP$17" lockText="1" noThreeD="1"/>
</file>

<file path=xl/ctrlProps/ctrlProp679.xml><?xml version="1.0" encoding="utf-8"?>
<formControlPr xmlns="http://schemas.microsoft.com/office/spreadsheetml/2009/9/main" objectType="CheckBox" fmlaLink="$CO$18" lockText="1" noThreeD="1"/>
</file>

<file path=xl/ctrlProps/ctrlProp68.xml><?xml version="1.0" encoding="utf-8"?>
<formControlPr xmlns="http://schemas.microsoft.com/office/spreadsheetml/2009/9/main" objectType="CheckBox" fmlaLink="$BW$18" lockText="1" noThreeD="1"/>
</file>

<file path=xl/ctrlProps/ctrlProp680.xml><?xml version="1.0" encoding="utf-8"?>
<formControlPr xmlns="http://schemas.microsoft.com/office/spreadsheetml/2009/9/main" objectType="CheckBox" fmlaLink="$CP$18" lockText="1" noThreeD="1"/>
</file>

<file path=xl/ctrlProps/ctrlProp681.xml><?xml version="1.0" encoding="utf-8"?>
<formControlPr xmlns="http://schemas.microsoft.com/office/spreadsheetml/2009/9/main" objectType="CheckBox" fmlaLink="$CO$19" lockText="1" noThreeD="1"/>
</file>

<file path=xl/ctrlProps/ctrlProp682.xml><?xml version="1.0" encoding="utf-8"?>
<formControlPr xmlns="http://schemas.microsoft.com/office/spreadsheetml/2009/9/main" objectType="CheckBox" fmlaLink="$CP$19" lockText="1" noThreeD="1"/>
</file>

<file path=xl/ctrlProps/ctrlProp683.xml><?xml version="1.0" encoding="utf-8"?>
<formControlPr xmlns="http://schemas.microsoft.com/office/spreadsheetml/2009/9/main" objectType="CheckBox" fmlaLink="$CO$20" lockText="1" noThreeD="1"/>
</file>

<file path=xl/ctrlProps/ctrlProp684.xml><?xml version="1.0" encoding="utf-8"?>
<formControlPr xmlns="http://schemas.microsoft.com/office/spreadsheetml/2009/9/main" objectType="CheckBox" fmlaLink="$CP$20" lockText="1" noThreeD="1"/>
</file>

<file path=xl/ctrlProps/ctrlProp685.xml><?xml version="1.0" encoding="utf-8"?>
<formControlPr xmlns="http://schemas.microsoft.com/office/spreadsheetml/2009/9/main" objectType="CheckBox" fmlaLink="$CO$21" lockText="1" noThreeD="1"/>
</file>

<file path=xl/ctrlProps/ctrlProp686.xml><?xml version="1.0" encoding="utf-8"?>
<formControlPr xmlns="http://schemas.microsoft.com/office/spreadsheetml/2009/9/main" objectType="CheckBox" fmlaLink="$CP$21" lockText="1" noThreeD="1"/>
</file>

<file path=xl/ctrlProps/ctrlProp687.xml><?xml version="1.0" encoding="utf-8"?>
<formControlPr xmlns="http://schemas.microsoft.com/office/spreadsheetml/2009/9/main" objectType="CheckBox" fmlaLink="$CO$22" lockText="1" noThreeD="1"/>
</file>

<file path=xl/ctrlProps/ctrlProp688.xml><?xml version="1.0" encoding="utf-8"?>
<formControlPr xmlns="http://schemas.microsoft.com/office/spreadsheetml/2009/9/main" objectType="CheckBox" fmlaLink="$CP$22" lockText="1" noThreeD="1"/>
</file>

<file path=xl/ctrlProps/ctrlProp689.xml><?xml version="1.0" encoding="utf-8"?>
<formControlPr xmlns="http://schemas.microsoft.com/office/spreadsheetml/2009/9/main" objectType="CheckBox" fmlaLink="$CO$23" lockText="1" noThreeD="1"/>
</file>

<file path=xl/ctrlProps/ctrlProp69.xml><?xml version="1.0" encoding="utf-8"?>
<formControlPr xmlns="http://schemas.microsoft.com/office/spreadsheetml/2009/9/main" objectType="CheckBox" fmlaLink="$BW$19" lockText="1" noThreeD="1"/>
</file>

<file path=xl/ctrlProps/ctrlProp690.xml><?xml version="1.0" encoding="utf-8"?>
<formControlPr xmlns="http://schemas.microsoft.com/office/spreadsheetml/2009/9/main" objectType="CheckBox" fmlaLink="$CP$23" lockText="1" noThreeD="1"/>
</file>

<file path=xl/ctrlProps/ctrlProp691.xml><?xml version="1.0" encoding="utf-8"?>
<formControlPr xmlns="http://schemas.microsoft.com/office/spreadsheetml/2009/9/main" objectType="CheckBox" fmlaLink="$CO$24" lockText="1" noThreeD="1"/>
</file>

<file path=xl/ctrlProps/ctrlProp692.xml><?xml version="1.0" encoding="utf-8"?>
<formControlPr xmlns="http://schemas.microsoft.com/office/spreadsheetml/2009/9/main" objectType="CheckBox" fmlaLink="$CP$24" lockText="1" noThreeD="1"/>
</file>

<file path=xl/ctrlProps/ctrlProp693.xml><?xml version="1.0" encoding="utf-8"?>
<formControlPr xmlns="http://schemas.microsoft.com/office/spreadsheetml/2009/9/main" objectType="CheckBox" fmlaLink="$CO$25" lockText="1" noThreeD="1"/>
</file>

<file path=xl/ctrlProps/ctrlProp694.xml><?xml version="1.0" encoding="utf-8"?>
<formControlPr xmlns="http://schemas.microsoft.com/office/spreadsheetml/2009/9/main" objectType="CheckBox" fmlaLink="$CP$25" lockText="1" noThreeD="1"/>
</file>

<file path=xl/ctrlProps/ctrlProp695.xml><?xml version="1.0" encoding="utf-8"?>
<formControlPr xmlns="http://schemas.microsoft.com/office/spreadsheetml/2009/9/main" objectType="CheckBox" fmlaLink="$CO$26" lockText="1" noThreeD="1"/>
</file>

<file path=xl/ctrlProps/ctrlProp696.xml><?xml version="1.0" encoding="utf-8"?>
<formControlPr xmlns="http://schemas.microsoft.com/office/spreadsheetml/2009/9/main" objectType="CheckBox" fmlaLink="$CP$26" lockText="1" noThreeD="1"/>
</file>

<file path=xl/ctrlProps/ctrlProp697.xml><?xml version="1.0" encoding="utf-8"?>
<formControlPr xmlns="http://schemas.microsoft.com/office/spreadsheetml/2009/9/main" objectType="CheckBox" fmlaLink="$CO$27" lockText="1" noThreeD="1"/>
</file>

<file path=xl/ctrlProps/ctrlProp698.xml><?xml version="1.0" encoding="utf-8"?>
<formControlPr xmlns="http://schemas.microsoft.com/office/spreadsheetml/2009/9/main" objectType="CheckBox" fmlaLink="$CP$27" lockText="1" noThreeD="1"/>
</file>

<file path=xl/ctrlProps/ctrlProp699.xml><?xml version="1.0" encoding="utf-8"?>
<formControlPr xmlns="http://schemas.microsoft.com/office/spreadsheetml/2009/9/main" objectType="CheckBox" fmlaLink="$CO$28" lockText="1" noThreeD="1"/>
</file>

<file path=xl/ctrlProps/ctrlProp7.xml><?xml version="1.0" encoding="utf-8"?>
<formControlPr xmlns="http://schemas.microsoft.com/office/spreadsheetml/2009/9/main" objectType="CheckBox" fmlaLink="$BU$16" lockText="1" noThreeD="1"/>
</file>

<file path=xl/ctrlProps/ctrlProp70.xml><?xml version="1.0" encoding="utf-8"?>
<formControlPr xmlns="http://schemas.microsoft.com/office/spreadsheetml/2009/9/main" objectType="CheckBox" fmlaLink="$BW$20" lockText="1" noThreeD="1"/>
</file>

<file path=xl/ctrlProps/ctrlProp700.xml><?xml version="1.0" encoding="utf-8"?>
<formControlPr xmlns="http://schemas.microsoft.com/office/spreadsheetml/2009/9/main" objectType="CheckBox" fmlaLink="$CP$28" lockText="1" noThreeD="1"/>
</file>

<file path=xl/ctrlProps/ctrlProp701.xml><?xml version="1.0" encoding="utf-8"?>
<formControlPr xmlns="http://schemas.microsoft.com/office/spreadsheetml/2009/9/main" objectType="CheckBox" fmlaLink="$CO$29" lockText="1" noThreeD="1"/>
</file>

<file path=xl/ctrlProps/ctrlProp702.xml><?xml version="1.0" encoding="utf-8"?>
<formControlPr xmlns="http://schemas.microsoft.com/office/spreadsheetml/2009/9/main" objectType="CheckBox" fmlaLink="$CP$29" lockText="1" noThreeD="1"/>
</file>

<file path=xl/ctrlProps/ctrlProp703.xml><?xml version="1.0" encoding="utf-8"?>
<formControlPr xmlns="http://schemas.microsoft.com/office/spreadsheetml/2009/9/main" objectType="CheckBox" fmlaLink="$CO$30" lockText="1" noThreeD="1"/>
</file>

<file path=xl/ctrlProps/ctrlProp704.xml><?xml version="1.0" encoding="utf-8"?>
<formControlPr xmlns="http://schemas.microsoft.com/office/spreadsheetml/2009/9/main" objectType="CheckBox" fmlaLink="$CP$30" lockText="1" noThreeD="1"/>
</file>

<file path=xl/ctrlProps/ctrlProp705.xml><?xml version="1.0" encoding="utf-8"?>
<formControlPr xmlns="http://schemas.microsoft.com/office/spreadsheetml/2009/9/main" objectType="CheckBox" fmlaLink="$CO$31" lockText="1" noThreeD="1"/>
</file>

<file path=xl/ctrlProps/ctrlProp706.xml><?xml version="1.0" encoding="utf-8"?>
<formControlPr xmlns="http://schemas.microsoft.com/office/spreadsheetml/2009/9/main" objectType="CheckBox" fmlaLink="$CP$31" lockText="1" noThreeD="1"/>
</file>

<file path=xl/ctrlProps/ctrlProp707.xml><?xml version="1.0" encoding="utf-8"?>
<formControlPr xmlns="http://schemas.microsoft.com/office/spreadsheetml/2009/9/main" objectType="CheckBox" fmlaLink="$CO$32" lockText="1" noThreeD="1"/>
</file>

<file path=xl/ctrlProps/ctrlProp708.xml><?xml version="1.0" encoding="utf-8"?>
<formControlPr xmlns="http://schemas.microsoft.com/office/spreadsheetml/2009/9/main" objectType="CheckBox" fmlaLink="$CP$32" lockText="1" noThreeD="1"/>
</file>

<file path=xl/ctrlProps/ctrlProp709.xml><?xml version="1.0" encoding="utf-8"?>
<formControlPr xmlns="http://schemas.microsoft.com/office/spreadsheetml/2009/9/main" objectType="CheckBox" fmlaLink="$CO$33" lockText="1" noThreeD="1"/>
</file>

<file path=xl/ctrlProps/ctrlProp71.xml><?xml version="1.0" encoding="utf-8"?>
<formControlPr xmlns="http://schemas.microsoft.com/office/spreadsheetml/2009/9/main" objectType="CheckBox" fmlaLink="$BW$21" lockText="1" noThreeD="1"/>
</file>

<file path=xl/ctrlProps/ctrlProp710.xml><?xml version="1.0" encoding="utf-8"?>
<formControlPr xmlns="http://schemas.microsoft.com/office/spreadsheetml/2009/9/main" objectType="CheckBox" fmlaLink="$CP$33" lockText="1" noThreeD="1"/>
</file>

<file path=xl/ctrlProps/ctrlProp711.xml><?xml version="1.0" encoding="utf-8"?>
<formControlPr xmlns="http://schemas.microsoft.com/office/spreadsheetml/2009/9/main" objectType="CheckBox" fmlaLink="$CO$34" lockText="1" noThreeD="1"/>
</file>

<file path=xl/ctrlProps/ctrlProp712.xml><?xml version="1.0" encoding="utf-8"?>
<formControlPr xmlns="http://schemas.microsoft.com/office/spreadsheetml/2009/9/main" objectType="CheckBox" fmlaLink="$CP$34" lockText="1" noThreeD="1"/>
</file>

<file path=xl/ctrlProps/ctrlProp713.xml><?xml version="1.0" encoding="utf-8"?>
<formControlPr xmlns="http://schemas.microsoft.com/office/spreadsheetml/2009/9/main" objectType="CheckBox" fmlaLink="$CO$35" lockText="1" noThreeD="1"/>
</file>

<file path=xl/ctrlProps/ctrlProp714.xml><?xml version="1.0" encoding="utf-8"?>
<formControlPr xmlns="http://schemas.microsoft.com/office/spreadsheetml/2009/9/main" objectType="CheckBox" fmlaLink="$CP$35" lockText="1" noThreeD="1"/>
</file>

<file path=xl/ctrlProps/ctrlProp715.xml><?xml version="1.0" encoding="utf-8"?>
<formControlPr xmlns="http://schemas.microsoft.com/office/spreadsheetml/2009/9/main" objectType="CheckBox" fmlaLink="$CO$36" lockText="1" noThreeD="1"/>
</file>

<file path=xl/ctrlProps/ctrlProp716.xml><?xml version="1.0" encoding="utf-8"?>
<formControlPr xmlns="http://schemas.microsoft.com/office/spreadsheetml/2009/9/main" objectType="CheckBox" fmlaLink="$CP$36" lockText="1" noThreeD="1"/>
</file>

<file path=xl/ctrlProps/ctrlProp717.xml><?xml version="1.0" encoding="utf-8"?>
<formControlPr xmlns="http://schemas.microsoft.com/office/spreadsheetml/2009/9/main" objectType="CheckBox" fmlaLink="$CO$37" lockText="1" noThreeD="1"/>
</file>

<file path=xl/ctrlProps/ctrlProp718.xml><?xml version="1.0" encoding="utf-8"?>
<formControlPr xmlns="http://schemas.microsoft.com/office/spreadsheetml/2009/9/main" objectType="CheckBox" fmlaLink="$CP$37" lockText="1" noThreeD="1"/>
</file>

<file path=xl/ctrlProps/ctrlProp719.xml><?xml version="1.0" encoding="utf-8"?>
<formControlPr xmlns="http://schemas.microsoft.com/office/spreadsheetml/2009/9/main" objectType="CheckBox" fmlaLink="$CQ$39" lockText="1" noThreeD="1"/>
</file>

<file path=xl/ctrlProps/ctrlProp72.xml><?xml version="1.0" encoding="utf-8"?>
<formControlPr xmlns="http://schemas.microsoft.com/office/spreadsheetml/2009/9/main" objectType="CheckBox" fmlaLink="$BW$22" lockText="1" noThreeD="1"/>
</file>

<file path=xl/ctrlProps/ctrlProp720.xml><?xml version="1.0" encoding="utf-8"?>
<formControlPr xmlns="http://schemas.microsoft.com/office/spreadsheetml/2009/9/main" objectType="CheckBox" fmlaLink="$CQ$40" lockText="1" noThreeD="1"/>
</file>

<file path=xl/ctrlProps/ctrlProp721.xml><?xml version="1.0" encoding="utf-8"?>
<formControlPr xmlns="http://schemas.microsoft.com/office/spreadsheetml/2009/9/main" objectType="CheckBox" fmlaLink="$CR$39" lockText="1" noThreeD="1"/>
</file>

<file path=xl/ctrlProps/ctrlProp722.xml><?xml version="1.0" encoding="utf-8"?>
<formControlPr xmlns="http://schemas.microsoft.com/office/spreadsheetml/2009/9/main" objectType="CheckBox" fmlaLink="$CR$40" lockText="1" noThreeD="1"/>
</file>

<file path=xl/ctrlProps/ctrlProp723.xml><?xml version="1.0" encoding="utf-8"?>
<formControlPr xmlns="http://schemas.microsoft.com/office/spreadsheetml/2009/9/main" objectType="CheckBox" fmlaLink="$CM$39" lockText="1" noThreeD="1"/>
</file>

<file path=xl/ctrlProps/ctrlProp724.xml><?xml version="1.0" encoding="utf-8"?>
<formControlPr xmlns="http://schemas.microsoft.com/office/spreadsheetml/2009/9/main" objectType="CheckBox" fmlaLink="$CM$40" lockText="1" noThreeD="1"/>
</file>

<file path=xl/ctrlProps/ctrlProp725.xml><?xml version="1.0" encoding="utf-8"?>
<formControlPr xmlns="http://schemas.microsoft.com/office/spreadsheetml/2009/9/main" objectType="CheckBox" fmlaLink="$CN$39" lockText="1" noThreeD="1"/>
</file>

<file path=xl/ctrlProps/ctrlProp726.xml><?xml version="1.0" encoding="utf-8"?>
<formControlPr xmlns="http://schemas.microsoft.com/office/spreadsheetml/2009/9/main" objectType="CheckBox" fmlaLink="$CN$40" lockText="1" noThreeD="1"/>
</file>

<file path=xl/ctrlProps/ctrlProp727.xml><?xml version="1.0" encoding="utf-8"?>
<formControlPr xmlns="http://schemas.microsoft.com/office/spreadsheetml/2009/9/main" objectType="CheckBox" fmlaLink="$CM$40" lockText="1" noThreeD="1"/>
</file>

<file path=xl/ctrlProps/ctrlProp728.xml><?xml version="1.0" encoding="utf-8"?>
<formControlPr xmlns="http://schemas.microsoft.com/office/spreadsheetml/2009/9/main" objectType="CheckBox" fmlaLink="$CN$40" lockText="1" noThreeD="1"/>
</file>

<file path=xl/ctrlProps/ctrlProp729.xml><?xml version="1.0" encoding="utf-8"?>
<formControlPr xmlns="http://schemas.microsoft.com/office/spreadsheetml/2009/9/main" objectType="CheckBox" fmlaLink="$CG$39" lockText="1" noThreeD="1"/>
</file>

<file path=xl/ctrlProps/ctrlProp73.xml><?xml version="1.0" encoding="utf-8"?>
<formControlPr xmlns="http://schemas.microsoft.com/office/spreadsheetml/2009/9/main" objectType="CheckBox" fmlaLink="$BW$23" lockText="1" noThreeD="1"/>
</file>

<file path=xl/ctrlProps/ctrlProp730.xml><?xml version="1.0" encoding="utf-8"?>
<formControlPr xmlns="http://schemas.microsoft.com/office/spreadsheetml/2009/9/main" objectType="CheckBox" fmlaLink="$CG$40" lockText="1" noThreeD="1"/>
</file>

<file path=xl/ctrlProps/ctrlProp731.xml><?xml version="1.0" encoding="utf-8"?>
<formControlPr xmlns="http://schemas.microsoft.com/office/spreadsheetml/2009/9/main" objectType="CheckBox" fmlaLink="$CH$39" lockText="1" noThreeD="1"/>
</file>

<file path=xl/ctrlProps/ctrlProp732.xml><?xml version="1.0" encoding="utf-8"?>
<formControlPr xmlns="http://schemas.microsoft.com/office/spreadsheetml/2009/9/main" objectType="CheckBox" fmlaLink="$CH$40" lockText="1" noThreeD="1"/>
</file>

<file path=xl/ctrlProps/ctrlProp733.xml><?xml version="1.0" encoding="utf-8"?>
<formControlPr xmlns="http://schemas.microsoft.com/office/spreadsheetml/2009/9/main" objectType="CheckBox" fmlaLink="$CG$40" lockText="1" noThreeD="1"/>
</file>

<file path=xl/ctrlProps/ctrlProp734.xml><?xml version="1.0" encoding="utf-8"?>
<formControlPr xmlns="http://schemas.microsoft.com/office/spreadsheetml/2009/9/main" objectType="CheckBox" fmlaLink="$CH$40" lockText="1" noThreeD="1"/>
</file>

<file path=xl/ctrlProps/ctrlProp735.xml><?xml version="1.0" encoding="utf-8"?>
<formControlPr xmlns="http://schemas.microsoft.com/office/spreadsheetml/2009/9/main" objectType="CheckBox" fmlaLink="$CC$39" lockText="1" noThreeD="1"/>
</file>

<file path=xl/ctrlProps/ctrlProp736.xml><?xml version="1.0" encoding="utf-8"?>
<formControlPr xmlns="http://schemas.microsoft.com/office/spreadsheetml/2009/9/main" objectType="CheckBox" fmlaLink="$CC$40" lockText="1" noThreeD="1"/>
</file>

<file path=xl/ctrlProps/ctrlProp737.xml><?xml version="1.0" encoding="utf-8"?>
<formControlPr xmlns="http://schemas.microsoft.com/office/spreadsheetml/2009/9/main" objectType="CheckBox" fmlaLink="$CD$39" lockText="1" noThreeD="1"/>
</file>

<file path=xl/ctrlProps/ctrlProp738.xml><?xml version="1.0" encoding="utf-8"?>
<formControlPr xmlns="http://schemas.microsoft.com/office/spreadsheetml/2009/9/main" objectType="CheckBox" fmlaLink="$CD$40" lockText="1" noThreeD="1"/>
</file>

<file path=xl/ctrlProps/ctrlProp739.xml><?xml version="1.0" encoding="utf-8"?>
<formControlPr xmlns="http://schemas.microsoft.com/office/spreadsheetml/2009/9/main" objectType="CheckBox" fmlaLink="$CC$40" lockText="1" noThreeD="1"/>
</file>

<file path=xl/ctrlProps/ctrlProp74.xml><?xml version="1.0" encoding="utf-8"?>
<formControlPr xmlns="http://schemas.microsoft.com/office/spreadsheetml/2009/9/main" objectType="CheckBox" fmlaLink="$BW$24" lockText="1" noThreeD="1"/>
</file>

<file path=xl/ctrlProps/ctrlProp740.xml><?xml version="1.0" encoding="utf-8"?>
<formControlPr xmlns="http://schemas.microsoft.com/office/spreadsheetml/2009/9/main" objectType="CheckBox" fmlaLink="$CD$40" lockText="1" noThreeD="1"/>
</file>

<file path=xl/ctrlProps/ctrlProp741.xml><?xml version="1.0" encoding="utf-8"?>
<formControlPr xmlns="http://schemas.microsoft.com/office/spreadsheetml/2009/9/main" objectType="CheckBox" fmlaLink="$CA$39" lockText="1" noThreeD="1"/>
</file>

<file path=xl/ctrlProps/ctrlProp742.xml><?xml version="1.0" encoding="utf-8"?>
<formControlPr xmlns="http://schemas.microsoft.com/office/spreadsheetml/2009/9/main" objectType="CheckBox" fmlaLink="$CA$40" lockText="1" noThreeD="1"/>
</file>

<file path=xl/ctrlProps/ctrlProp743.xml><?xml version="1.0" encoding="utf-8"?>
<formControlPr xmlns="http://schemas.microsoft.com/office/spreadsheetml/2009/9/main" objectType="CheckBox" fmlaLink="$CB$39" lockText="1" noThreeD="1"/>
</file>

<file path=xl/ctrlProps/ctrlProp744.xml><?xml version="1.0" encoding="utf-8"?>
<formControlPr xmlns="http://schemas.microsoft.com/office/spreadsheetml/2009/9/main" objectType="CheckBox" fmlaLink="$CB$40" lockText="1" noThreeD="1"/>
</file>

<file path=xl/ctrlProps/ctrlProp745.xml><?xml version="1.0" encoding="utf-8"?>
<formControlPr xmlns="http://schemas.microsoft.com/office/spreadsheetml/2009/9/main" objectType="CheckBox" fmlaLink="$CA$40" lockText="1" noThreeD="1"/>
</file>

<file path=xl/ctrlProps/ctrlProp746.xml><?xml version="1.0" encoding="utf-8"?>
<formControlPr xmlns="http://schemas.microsoft.com/office/spreadsheetml/2009/9/main" objectType="CheckBox" fmlaLink="$CB$40" lockText="1" noThreeD="1"/>
</file>

<file path=xl/ctrlProps/ctrlProp747.xml><?xml version="1.0" encoding="utf-8"?>
<formControlPr xmlns="http://schemas.microsoft.com/office/spreadsheetml/2009/9/main" objectType="Radio" firstButton="1" fmlaLink="CT4" noThreeD="1"/>
</file>

<file path=xl/ctrlProps/ctrlProp748.xml><?xml version="1.0" encoding="utf-8"?>
<formControlPr xmlns="http://schemas.microsoft.com/office/spreadsheetml/2009/9/main" objectType="Radio" noThreeD="1"/>
</file>

<file path=xl/ctrlProps/ctrlProp749.xml><?xml version="1.0" encoding="utf-8"?>
<formControlPr xmlns="http://schemas.microsoft.com/office/spreadsheetml/2009/9/main" objectType="Radio" noThreeD="1"/>
</file>

<file path=xl/ctrlProps/ctrlProp75.xml><?xml version="1.0" encoding="utf-8"?>
<formControlPr xmlns="http://schemas.microsoft.com/office/spreadsheetml/2009/9/main" objectType="CheckBox" fmlaLink="$BW$25" lockText="1" noThreeD="1"/>
</file>

<file path=xl/ctrlProps/ctrlProp750.xml><?xml version="1.0" encoding="utf-8"?>
<formControlPr xmlns="http://schemas.microsoft.com/office/spreadsheetml/2009/9/main" objectType="Radio" noThreeD="1"/>
</file>

<file path=xl/ctrlProps/ctrlProp751.xml><?xml version="1.0" encoding="utf-8"?>
<formControlPr xmlns="http://schemas.microsoft.com/office/spreadsheetml/2009/9/main" objectType="Radio" firstButton="1" fmlaLink="CU4" lockText="1" noThreeD="1"/>
</file>

<file path=xl/ctrlProps/ctrlProp752.xml><?xml version="1.0" encoding="utf-8"?>
<formControlPr xmlns="http://schemas.microsoft.com/office/spreadsheetml/2009/9/main" objectType="Radio" lockText="1" noThreeD="1"/>
</file>

<file path=xl/ctrlProps/ctrlProp753.xml><?xml version="1.0" encoding="utf-8"?>
<formControlPr xmlns="http://schemas.microsoft.com/office/spreadsheetml/2009/9/main" objectType="Radio" lockText="1" noThreeD="1"/>
</file>

<file path=xl/ctrlProps/ctrlProp754.xml><?xml version="1.0" encoding="utf-8"?>
<formControlPr xmlns="http://schemas.microsoft.com/office/spreadsheetml/2009/9/main" objectType="Radio" lockText="1" noThreeD="1"/>
</file>

<file path=xl/ctrlProps/ctrlProp755.xml><?xml version="1.0" encoding="utf-8"?>
<formControlPr xmlns="http://schemas.microsoft.com/office/spreadsheetml/2009/9/main" objectType="GBox" noThreeD="1"/>
</file>

<file path=xl/ctrlProps/ctrlProp756.xml><?xml version="1.0" encoding="utf-8"?>
<formControlPr xmlns="http://schemas.microsoft.com/office/spreadsheetml/2009/9/main" objectType="CheckBox" fmlaLink="$CT$10" lockText="1" noThreeD="1"/>
</file>

<file path=xl/ctrlProps/ctrlProp757.xml><?xml version="1.0" encoding="utf-8"?>
<formControlPr xmlns="http://schemas.microsoft.com/office/spreadsheetml/2009/9/main" objectType="CheckBox" fmlaLink="$CT$11" lockText="1" noThreeD="1"/>
</file>

<file path=xl/ctrlProps/ctrlProp758.xml><?xml version="1.0" encoding="utf-8"?>
<formControlPr xmlns="http://schemas.microsoft.com/office/spreadsheetml/2009/9/main" objectType="CheckBox" fmlaLink="$CT$12" lockText="1" noThreeD="1"/>
</file>

<file path=xl/ctrlProps/ctrlProp759.xml><?xml version="1.0" encoding="utf-8"?>
<formControlPr xmlns="http://schemas.microsoft.com/office/spreadsheetml/2009/9/main" objectType="CheckBox" fmlaLink="$CT$13" lockText="1" noThreeD="1"/>
</file>

<file path=xl/ctrlProps/ctrlProp76.xml><?xml version="1.0" encoding="utf-8"?>
<formControlPr xmlns="http://schemas.microsoft.com/office/spreadsheetml/2009/9/main" objectType="CheckBox" fmlaLink="$BW$26" lockText="1" noThreeD="1"/>
</file>

<file path=xl/ctrlProps/ctrlProp760.xml><?xml version="1.0" encoding="utf-8"?>
<formControlPr xmlns="http://schemas.microsoft.com/office/spreadsheetml/2009/9/main" objectType="CheckBox" fmlaLink="$CT$14" lockText="1" noThreeD="1"/>
</file>

<file path=xl/ctrlProps/ctrlProp761.xml><?xml version="1.0" encoding="utf-8"?>
<formControlPr xmlns="http://schemas.microsoft.com/office/spreadsheetml/2009/9/main" objectType="CheckBox" fmlaLink="$CT$15" lockText="1" noThreeD="1"/>
</file>

<file path=xl/ctrlProps/ctrlProp762.xml><?xml version="1.0" encoding="utf-8"?>
<formControlPr xmlns="http://schemas.microsoft.com/office/spreadsheetml/2009/9/main" objectType="CheckBox" fmlaLink="$CT$16" lockText="1" noThreeD="1"/>
</file>

<file path=xl/ctrlProps/ctrlProp763.xml><?xml version="1.0" encoding="utf-8"?>
<formControlPr xmlns="http://schemas.microsoft.com/office/spreadsheetml/2009/9/main" objectType="CheckBox" fmlaLink="$CT$17" lockText="1" noThreeD="1"/>
</file>

<file path=xl/ctrlProps/ctrlProp764.xml><?xml version="1.0" encoding="utf-8"?>
<formControlPr xmlns="http://schemas.microsoft.com/office/spreadsheetml/2009/9/main" objectType="CheckBox" fmlaLink="$CT$18" lockText="1" noThreeD="1"/>
</file>

<file path=xl/ctrlProps/ctrlProp765.xml><?xml version="1.0" encoding="utf-8"?>
<formControlPr xmlns="http://schemas.microsoft.com/office/spreadsheetml/2009/9/main" objectType="CheckBox" fmlaLink="$CT$19" lockText="1" noThreeD="1"/>
</file>

<file path=xl/ctrlProps/ctrlProp766.xml><?xml version="1.0" encoding="utf-8"?>
<formControlPr xmlns="http://schemas.microsoft.com/office/spreadsheetml/2009/9/main" objectType="CheckBox" fmlaLink="CT22" lockText="1" noThreeD="1"/>
</file>

<file path=xl/ctrlProps/ctrlProp767.xml><?xml version="1.0" encoding="utf-8"?>
<formControlPr xmlns="http://schemas.microsoft.com/office/spreadsheetml/2009/9/main" objectType="CheckBox" fmlaLink="$CT$23" lockText="1" noThreeD="1"/>
</file>

<file path=xl/ctrlProps/ctrlProp768.xml><?xml version="1.0" encoding="utf-8"?>
<formControlPr xmlns="http://schemas.microsoft.com/office/spreadsheetml/2009/9/main" objectType="CheckBox" fmlaLink="$CT$24" lockText="1" noThreeD="1"/>
</file>

<file path=xl/ctrlProps/ctrlProp769.xml><?xml version="1.0" encoding="utf-8"?>
<formControlPr xmlns="http://schemas.microsoft.com/office/spreadsheetml/2009/9/main" objectType="CheckBox" fmlaLink="$CT$25" lockText="1" noThreeD="1"/>
</file>

<file path=xl/ctrlProps/ctrlProp77.xml><?xml version="1.0" encoding="utf-8"?>
<formControlPr xmlns="http://schemas.microsoft.com/office/spreadsheetml/2009/9/main" objectType="CheckBox" fmlaLink="$BW$27" lockText="1" noThreeD="1"/>
</file>

<file path=xl/ctrlProps/ctrlProp770.xml><?xml version="1.0" encoding="utf-8"?>
<formControlPr xmlns="http://schemas.microsoft.com/office/spreadsheetml/2009/9/main" objectType="CheckBox" fmlaLink="$CT$26" lockText="1" noThreeD="1"/>
</file>

<file path=xl/ctrlProps/ctrlProp771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CheckBox" fmlaLink="$BW$28" lockText="1" noThreeD="1"/>
</file>

<file path=xl/ctrlProps/ctrlProp79.xml><?xml version="1.0" encoding="utf-8"?>
<formControlPr xmlns="http://schemas.microsoft.com/office/spreadsheetml/2009/9/main" objectType="CheckBox" fmlaLink="$BW$29" lockText="1" noThreeD="1"/>
</file>

<file path=xl/ctrlProps/ctrlProp8.xml><?xml version="1.0" encoding="utf-8"?>
<formControlPr xmlns="http://schemas.microsoft.com/office/spreadsheetml/2009/9/main" objectType="CheckBox" fmlaLink="$BU$17" lockText="1" noThreeD="1"/>
</file>

<file path=xl/ctrlProps/ctrlProp80.xml><?xml version="1.0" encoding="utf-8"?>
<formControlPr xmlns="http://schemas.microsoft.com/office/spreadsheetml/2009/9/main" objectType="CheckBox" fmlaLink="$BW$30" lockText="1" noThreeD="1"/>
</file>

<file path=xl/ctrlProps/ctrlProp81.xml><?xml version="1.0" encoding="utf-8"?>
<formControlPr xmlns="http://schemas.microsoft.com/office/spreadsheetml/2009/9/main" objectType="CheckBox" fmlaLink="$BW$31" lockText="1" noThreeD="1"/>
</file>

<file path=xl/ctrlProps/ctrlProp82.xml><?xml version="1.0" encoding="utf-8"?>
<formControlPr xmlns="http://schemas.microsoft.com/office/spreadsheetml/2009/9/main" objectType="CheckBox" fmlaLink="$BW$32" lockText="1" noThreeD="1"/>
</file>

<file path=xl/ctrlProps/ctrlProp83.xml><?xml version="1.0" encoding="utf-8"?>
<formControlPr xmlns="http://schemas.microsoft.com/office/spreadsheetml/2009/9/main" objectType="CheckBox" fmlaLink="$BW$33" lockText="1" noThreeD="1"/>
</file>

<file path=xl/ctrlProps/ctrlProp84.xml><?xml version="1.0" encoding="utf-8"?>
<formControlPr xmlns="http://schemas.microsoft.com/office/spreadsheetml/2009/9/main" objectType="CheckBox" fmlaLink="$BW$34" lockText="1" noThreeD="1"/>
</file>

<file path=xl/ctrlProps/ctrlProp85.xml><?xml version="1.0" encoding="utf-8"?>
<formControlPr xmlns="http://schemas.microsoft.com/office/spreadsheetml/2009/9/main" objectType="CheckBox" fmlaLink="$BW$35" lockText="1" noThreeD="1"/>
</file>

<file path=xl/ctrlProps/ctrlProp86.xml><?xml version="1.0" encoding="utf-8"?>
<formControlPr xmlns="http://schemas.microsoft.com/office/spreadsheetml/2009/9/main" objectType="CheckBox" fmlaLink="$BW$36" lockText="1" noThreeD="1"/>
</file>

<file path=xl/ctrlProps/ctrlProp87.xml><?xml version="1.0" encoding="utf-8"?>
<formControlPr xmlns="http://schemas.microsoft.com/office/spreadsheetml/2009/9/main" objectType="CheckBox" fmlaLink="$BW$37" lockText="1" noThreeD="1"/>
</file>

<file path=xl/ctrlProps/ctrlProp88.xml><?xml version="1.0" encoding="utf-8"?>
<formControlPr xmlns="http://schemas.microsoft.com/office/spreadsheetml/2009/9/main" objectType="CheckBox" fmlaLink="$BW$38" lockText="1" noThreeD="1"/>
</file>

<file path=xl/ctrlProps/ctrlProp89.xml><?xml version="1.0" encoding="utf-8"?>
<formControlPr xmlns="http://schemas.microsoft.com/office/spreadsheetml/2009/9/main" objectType="CheckBox" fmlaLink="$BW$39" lockText="1" noThreeD="1"/>
</file>

<file path=xl/ctrlProps/ctrlProp9.xml><?xml version="1.0" encoding="utf-8"?>
<formControlPr xmlns="http://schemas.microsoft.com/office/spreadsheetml/2009/9/main" objectType="CheckBox" fmlaLink="$BU$18" lockText="1" noThreeD="1"/>
</file>

<file path=xl/ctrlProps/ctrlProp90.xml><?xml version="1.0" encoding="utf-8"?>
<formControlPr xmlns="http://schemas.microsoft.com/office/spreadsheetml/2009/9/main" objectType="CheckBox" fmlaLink="$BW$40" lockText="1" noThreeD="1"/>
</file>

<file path=xl/ctrlProps/ctrlProp91.xml><?xml version="1.0" encoding="utf-8"?>
<formControlPr xmlns="http://schemas.microsoft.com/office/spreadsheetml/2009/9/main" objectType="CheckBox" fmlaLink="$BW$10" lockText="1" noThreeD="1"/>
</file>

<file path=xl/ctrlProps/ctrlProp92.xml><?xml version="1.0" encoding="utf-8"?>
<formControlPr xmlns="http://schemas.microsoft.com/office/spreadsheetml/2009/9/main" objectType="CheckBox" fmlaLink="$BX$10" lockText="1" noThreeD="1"/>
</file>

<file path=xl/ctrlProps/ctrlProp93.xml><?xml version="1.0" encoding="utf-8"?>
<formControlPr xmlns="http://schemas.microsoft.com/office/spreadsheetml/2009/9/main" objectType="CheckBox" fmlaLink="$BX$11" lockText="1" noThreeD="1"/>
</file>

<file path=xl/ctrlProps/ctrlProp94.xml><?xml version="1.0" encoding="utf-8"?>
<formControlPr xmlns="http://schemas.microsoft.com/office/spreadsheetml/2009/9/main" objectType="CheckBox" fmlaLink="$BX$12" lockText="1" noThreeD="1"/>
</file>

<file path=xl/ctrlProps/ctrlProp95.xml><?xml version="1.0" encoding="utf-8"?>
<formControlPr xmlns="http://schemas.microsoft.com/office/spreadsheetml/2009/9/main" objectType="CheckBox" fmlaLink="$BX$13" lockText="1" noThreeD="1"/>
</file>

<file path=xl/ctrlProps/ctrlProp96.xml><?xml version="1.0" encoding="utf-8"?>
<formControlPr xmlns="http://schemas.microsoft.com/office/spreadsheetml/2009/9/main" objectType="CheckBox" fmlaLink="$BX$14" lockText="1" noThreeD="1"/>
</file>

<file path=xl/ctrlProps/ctrlProp97.xml><?xml version="1.0" encoding="utf-8"?>
<formControlPr xmlns="http://schemas.microsoft.com/office/spreadsheetml/2009/9/main" objectType="CheckBox" fmlaLink="$BX$15" lockText="1" noThreeD="1"/>
</file>

<file path=xl/ctrlProps/ctrlProp98.xml><?xml version="1.0" encoding="utf-8"?>
<formControlPr xmlns="http://schemas.microsoft.com/office/spreadsheetml/2009/9/main" objectType="CheckBox" fmlaLink="$BX$16" lockText="1" noThreeD="1"/>
</file>

<file path=xl/ctrlProps/ctrlProp99.xml><?xml version="1.0" encoding="utf-8"?>
<formControlPr xmlns="http://schemas.microsoft.com/office/spreadsheetml/2009/9/main" objectType="CheckBox" fmlaLink="$BX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396240</xdr:colOff>
          <xdr:row>1</xdr:row>
          <xdr:rowOff>0</xdr:rowOff>
        </xdr:from>
        <xdr:to>
          <xdr:col>43</xdr:col>
          <xdr:colOff>361950</xdr:colOff>
          <xdr:row>5</xdr:row>
          <xdr:rowOff>304800</xdr:rowOff>
        </xdr:to>
        <xdr:sp macro="" textlink="">
          <xdr:nvSpPr>
            <xdr:cNvPr id="2830" name="Group Box 782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9</xdr:row>
          <xdr:rowOff>7620</xdr:rowOff>
        </xdr:from>
        <xdr:to>
          <xdr:col>3</xdr:col>
          <xdr:colOff>281940</xdr:colOff>
          <xdr:row>9</xdr:row>
          <xdr:rowOff>167640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10</xdr:row>
          <xdr:rowOff>7620</xdr:rowOff>
        </xdr:from>
        <xdr:to>
          <xdr:col>3</xdr:col>
          <xdr:colOff>281940</xdr:colOff>
          <xdr:row>10</xdr:row>
          <xdr:rowOff>167640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11</xdr:row>
          <xdr:rowOff>7620</xdr:rowOff>
        </xdr:from>
        <xdr:to>
          <xdr:col>3</xdr:col>
          <xdr:colOff>281940</xdr:colOff>
          <xdr:row>11</xdr:row>
          <xdr:rowOff>167640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12</xdr:row>
          <xdr:rowOff>7620</xdr:rowOff>
        </xdr:from>
        <xdr:to>
          <xdr:col>3</xdr:col>
          <xdr:colOff>281940</xdr:colOff>
          <xdr:row>12</xdr:row>
          <xdr:rowOff>167640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13</xdr:row>
          <xdr:rowOff>7620</xdr:rowOff>
        </xdr:from>
        <xdr:to>
          <xdr:col>3</xdr:col>
          <xdr:colOff>281940</xdr:colOff>
          <xdr:row>13</xdr:row>
          <xdr:rowOff>167640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14</xdr:row>
          <xdr:rowOff>7620</xdr:rowOff>
        </xdr:from>
        <xdr:to>
          <xdr:col>3</xdr:col>
          <xdr:colOff>281940</xdr:colOff>
          <xdr:row>14</xdr:row>
          <xdr:rowOff>167640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15</xdr:row>
          <xdr:rowOff>7620</xdr:rowOff>
        </xdr:from>
        <xdr:to>
          <xdr:col>3</xdr:col>
          <xdr:colOff>281940</xdr:colOff>
          <xdr:row>15</xdr:row>
          <xdr:rowOff>167640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16</xdr:row>
          <xdr:rowOff>7620</xdr:rowOff>
        </xdr:from>
        <xdr:to>
          <xdr:col>3</xdr:col>
          <xdr:colOff>281940</xdr:colOff>
          <xdr:row>16</xdr:row>
          <xdr:rowOff>167640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17</xdr:row>
          <xdr:rowOff>7620</xdr:rowOff>
        </xdr:from>
        <xdr:to>
          <xdr:col>3</xdr:col>
          <xdr:colOff>281940</xdr:colOff>
          <xdr:row>17</xdr:row>
          <xdr:rowOff>167640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18</xdr:row>
          <xdr:rowOff>7620</xdr:rowOff>
        </xdr:from>
        <xdr:to>
          <xdr:col>3</xdr:col>
          <xdr:colOff>281940</xdr:colOff>
          <xdr:row>18</xdr:row>
          <xdr:rowOff>167640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19</xdr:row>
          <xdr:rowOff>7620</xdr:rowOff>
        </xdr:from>
        <xdr:to>
          <xdr:col>3</xdr:col>
          <xdr:colOff>281940</xdr:colOff>
          <xdr:row>19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20</xdr:row>
          <xdr:rowOff>7620</xdr:rowOff>
        </xdr:from>
        <xdr:to>
          <xdr:col>3</xdr:col>
          <xdr:colOff>281940</xdr:colOff>
          <xdr:row>20</xdr:row>
          <xdr:rowOff>167640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21</xdr:row>
          <xdr:rowOff>7620</xdr:rowOff>
        </xdr:from>
        <xdr:to>
          <xdr:col>3</xdr:col>
          <xdr:colOff>281940</xdr:colOff>
          <xdr:row>21</xdr:row>
          <xdr:rowOff>167640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22</xdr:row>
          <xdr:rowOff>7620</xdr:rowOff>
        </xdr:from>
        <xdr:to>
          <xdr:col>3</xdr:col>
          <xdr:colOff>281940</xdr:colOff>
          <xdr:row>22</xdr:row>
          <xdr:rowOff>167640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23</xdr:row>
          <xdr:rowOff>7620</xdr:rowOff>
        </xdr:from>
        <xdr:to>
          <xdr:col>3</xdr:col>
          <xdr:colOff>281940</xdr:colOff>
          <xdr:row>23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24</xdr:row>
          <xdr:rowOff>7620</xdr:rowOff>
        </xdr:from>
        <xdr:to>
          <xdr:col>3</xdr:col>
          <xdr:colOff>281940</xdr:colOff>
          <xdr:row>24</xdr:row>
          <xdr:rowOff>167640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25</xdr:row>
          <xdr:rowOff>7620</xdr:rowOff>
        </xdr:from>
        <xdr:to>
          <xdr:col>3</xdr:col>
          <xdr:colOff>281940</xdr:colOff>
          <xdr:row>25</xdr:row>
          <xdr:rowOff>167640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26</xdr:row>
          <xdr:rowOff>7620</xdr:rowOff>
        </xdr:from>
        <xdr:to>
          <xdr:col>3</xdr:col>
          <xdr:colOff>281940</xdr:colOff>
          <xdr:row>26</xdr:row>
          <xdr:rowOff>167640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27</xdr:row>
          <xdr:rowOff>7620</xdr:rowOff>
        </xdr:from>
        <xdr:to>
          <xdr:col>3</xdr:col>
          <xdr:colOff>281940</xdr:colOff>
          <xdr:row>27</xdr:row>
          <xdr:rowOff>167640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28</xdr:row>
          <xdr:rowOff>7620</xdr:rowOff>
        </xdr:from>
        <xdr:to>
          <xdr:col>3</xdr:col>
          <xdr:colOff>281940</xdr:colOff>
          <xdr:row>28</xdr:row>
          <xdr:rowOff>167640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29</xdr:row>
          <xdr:rowOff>7620</xdr:rowOff>
        </xdr:from>
        <xdr:to>
          <xdr:col>3</xdr:col>
          <xdr:colOff>281940</xdr:colOff>
          <xdr:row>29</xdr:row>
          <xdr:rowOff>167640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30</xdr:row>
          <xdr:rowOff>7620</xdr:rowOff>
        </xdr:from>
        <xdr:to>
          <xdr:col>3</xdr:col>
          <xdr:colOff>281940</xdr:colOff>
          <xdr:row>30</xdr:row>
          <xdr:rowOff>167640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31</xdr:row>
          <xdr:rowOff>7620</xdr:rowOff>
        </xdr:from>
        <xdr:to>
          <xdr:col>3</xdr:col>
          <xdr:colOff>281940</xdr:colOff>
          <xdr:row>31</xdr:row>
          <xdr:rowOff>167640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32</xdr:row>
          <xdr:rowOff>7620</xdr:rowOff>
        </xdr:from>
        <xdr:to>
          <xdr:col>3</xdr:col>
          <xdr:colOff>281940</xdr:colOff>
          <xdr:row>32</xdr:row>
          <xdr:rowOff>167640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33</xdr:row>
          <xdr:rowOff>7620</xdr:rowOff>
        </xdr:from>
        <xdr:to>
          <xdr:col>3</xdr:col>
          <xdr:colOff>281940</xdr:colOff>
          <xdr:row>33</xdr:row>
          <xdr:rowOff>167640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34</xdr:row>
          <xdr:rowOff>7620</xdr:rowOff>
        </xdr:from>
        <xdr:to>
          <xdr:col>3</xdr:col>
          <xdr:colOff>281940</xdr:colOff>
          <xdr:row>34</xdr:row>
          <xdr:rowOff>167640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35</xdr:row>
          <xdr:rowOff>7620</xdr:rowOff>
        </xdr:from>
        <xdr:to>
          <xdr:col>3</xdr:col>
          <xdr:colOff>281940</xdr:colOff>
          <xdr:row>35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36</xdr:row>
          <xdr:rowOff>7620</xdr:rowOff>
        </xdr:from>
        <xdr:to>
          <xdr:col>3</xdr:col>
          <xdr:colOff>281940</xdr:colOff>
          <xdr:row>36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37</xdr:row>
          <xdr:rowOff>7620</xdr:rowOff>
        </xdr:from>
        <xdr:to>
          <xdr:col>3</xdr:col>
          <xdr:colOff>281940</xdr:colOff>
          <xdr:row>37</xdr:row>
          <xdr:rowOff>167640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</xdr:colOff>
          <xdr:row>38</xdr:row>
          <xdr:rowOff>7620</xdr:rowOff>
        </xdr:from>
        <xdr:to>
          <xdr:col>3</xdr:col>
          <xdr:colOff>281940</xdr:colOff>
          <xdr:row>38</xdr:row>
          <xdr:rowOff>167640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9</xdr:row>
          <xdr:rowOff>7620</xdr:rowOff>
        </xdr:from>
        <xdr:to>
          <xdr:col>4</xdr:col>
          <xdr:colOff>281940</xdr:colOff>
          <xdr:row>9</xdr:row>
          <xdr:rowOff>167640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10</xdr:row>
          <xdr:rowOff>7620</xdr:rowOff>
        </xdr:from>
        <xdr:to>
          <xdr:col>4</xdr:col>
          <xdr:colOff>281940</xdr:colOff>
          <xdr:row>10</xdr:row>
          <xdr:rowOff>167640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11</xdr:row>
          <xdr:rowOff>7620</xdr:rowOff>
        </xdr:from>
        <xdr:to>
          <xdr:col>4</xdr:col>
          <xdr:colOff>281940</xdr:colOff>
          <xdr:row>11</xdr:row>
          <xdr:rowOff>167640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12</xdr:row>
          <xdr:rowOff>7620</xdr:rowOff>
        </xdr:from>
        <xdr:to>
          <xdr:col>4</xdr:col>
          <xdr:colOff>281940</xdr:colOff>
          <xdr:row>12</xdr:row>
          <xdr:rowOff>167640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13</xdr:row>
          <xdr:rowOff>7620</xdr:rowOff>
        </xdr:from>
        <xdr:to>
          <xdr:col>4</xdr:col>
          <xdr:colOff>281940</xdr:colOff>
          <xdr:row>13</xdr:row>
          <xdr:rowOff>167640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14</xdr:row>
          <xdr:rowOff>7620</xdr:rowOff>
        </xdr:from>
        <xdr:to>
          <xdr:col>4</xdr:col>
          <xdr:colOff>281940</xdr:colOff>
          <xdr:row>14</xdr:row>
          <xdr:rowOff>167640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15</xdr:row>
          <xdr:rowOff>7620</xdr:rowOff>
        </xdr:from>
        <xdr:to>
          <xdr:col>4</xdr:col>
          <xdr:colOff>281940</xdr:colOff>
          <xdr:row>15</xdr:row>
          <xdr:rowOff>167640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16</xdr:row>
          <xdr:rowOff>7620</xdr:rowOff>
        </xdr:from>
        <xdr:to>
          <xdr:col>4</xdr:col>
          <xdr:colOff>281940</xdr:colOff>
          <xdr:row>16</xdr:row>
          <xdr:rowOff>167640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17</xdr:row>
          <xdr:rowOff>7620</xdr:rowOff>
        </xdr:from>
        <xdr:to>
          <xdr:col>4</xdr:col>
          <xdr:colOff>281940</xdr:colOff>
          <xdr:row>17</xdr:row>
          <xdr:rowOff>167640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18</xdr:row>
          <xdr:rowOff>7620</xdr:rowOff>
        </xdr:from>
        <xdr:to>
          <xdr:col>4</xdr:col>
          <xdr:colOff>281940</xdr:colOff>
          <xdr:row>18</xdr:row>
          <xdr:rowOff>167640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19</xdr:row>
          <xdr:rowOff>7620</xdr:rowOff>
        </xdr:from>
        <xdr:to>
          <xdr:col>4</xdr:col>
          <xdr:colOff>281940</xdr:colOff>
          <xdr:row>19</xdr:row>
          <xdr:rowOff>167640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20</xdr:row>
          <xdr:rowOff>7620</xdr:rowOff>
        </xdr:from>
        <xdr:to>
          <xdr:col>4</xdr:col>
          <xdr:colOff>281940</xdr:colOff>
          <xdr:row>20</xdr:row>
          <xdr:rowOff>167640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21</xdr:row>
          <xdr:rowOff>7620</xdr:rowOff>
        </xdr:from>
        <xdr:to>
          <xdr:col>4</xdr:col>
          <xdr:colOff>281940</xdr:colOff>
          <xdr:row>21</xdr:row>
          <xdr:rowOff>167640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22</xdr:row>
          <xdr:rowOff>7620</xdr:rowOff>
        </xdr:from>
        <xdr:to>
          <xdr:col>4</xdr:col>
          <xdr:colOff>281940</xdr:colOff>
          <xdr:row>22</xdr:row>
          <xdr:rowOff>167640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23</xdr:row>
          <xdr:rowOff>7620</xdr:rowOff>
        </xdr:from>
        <xdr:to>
          <xdr:col>4</xdr:col>
          <xdr:colOff>281940</xdr:colOff>
          <xdr:row>23</xdr:row>
          <xdr:rowOff>167640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24</xdr:row>
          <xdr:rowOff>7620</xdr:rowOff>
        </xdr:from>
        <xdr:to>
          <xdr:col>4</xdr:col>
          <xdr:colOff>281940</xdr:colOff>
          <xdr:row>24</xdr:row>
          <xdr:rowOff>167640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25</xdr:row>
          <xdr:rowOff>7620</xdr:rowOff>
        </xdr:from>
        <xdr:to>
          <xdr:col>4</xdr:col>
          <xdr:colOff>281940</xdr:colOff>
          <xdr:row>25</xdr:row>
          <xdr:rowOff>167640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26</xdr:row>
          <xdr:rowOff>7620</xdr:rowOff>
        </xdr:from>
        <xdr:to>
          <xdr:col>4</xdr:col>
          <xdr:colOff>281940</xdr:colOff>
          <xdr:row>26</xdr:row>
          <xdr:rowOff>167640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27</xdr:row>
          <xdr:rowOff>7620</xdr:rowOff>
        </xdr:from>
        <xdr:to>
          <xdr:col>4</xdr:col>
          <xdr:colOff>281940</xdr:colOff>
          <xdr:row>27</xdr:row>
          <xdr:rowOff>167640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28</xdr:row>
          <xdr:rowOff>7620</xdr:rowOff>
        </xdr:from>
        <xdr:to>
          <xdr:col>4</xdr:col>
          <xdr:colOff>281940</xdr:colOff>
          <xdr:row>28</xdr:row>
          <xdr:rowOff>167640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29</xdr:row>
          <xdr:rowOff>7620</xdr:rowOff>
        </xdr:from>
        <xdr:to>
          <xdr:col>4</xdr:col>
          <xdr:colOff>281940</xdr:colOff>
          <xdr:row>29</xdr:row>
          <xdr:rowOff>167640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30</xdr:row>
          <xdr:rowOff>7620</xdr:rowOff>
        </xdr:from>
        <xdr:to>
          <xdr:col>4</xdr:col>
          <xdr:colOff>281940</xdr:colOff>
          <xdr:row>30</xdr:row>
          <xdr:rowOff>167640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31</xdr:row>
          <xdr:rowOff>7620</xdr:rowOff>
        </xdr:from>
        <xdr:to>
          <xdr:col>4</xdr:col>
          <xdr:colOff>281940</xdr:colOff>
          <xdr:row>31</xdr:row>
          <xdr:rowOff>167640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32</xdr:row>
          <xdr:rowOff>7620</xdr:rowOff>
        </xdr:from>
        <xdr:to>
          <xdr:col>4</xdr:col>
          <xdr:colOff>281940</xdr:colOff>
          <xdr:row>32</xdr:row>
          <xdr:rowOff>167640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33</xdr:row>
          <xdr:rowOff>7620</xdr:rowOff>
        </xdr:from>
        <xdr:to>
          <xdr:col>4</xdr:col>
          <xdr:colOff>281940</xdr:colOff>
          <xdr:row>33</xdr:row>
          <xdr:rowOff>167640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34</xdr:row>
          <xdr:rowOff>7620</xdr:rowOff>
        </xdr:from>
        <xdr:to>
          <xdr:col>4</xdr:col>
          <xdr:colOff>281940</xdr:colOff>
          <xdr:row>34</xdr:row>
          <xdr:rowOff>167640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35</xdr:row>
          <xdr:rowOff>7620</xdr:rowOff>
        </xdr:from>
        <xdr:to>
          <xdr:col>4</xdr:col>
          <xdr:colOff>281940</xdr:colOff>
          <xdr:row>35</xdr:row>
          <xdr:rowOff>167640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36</xdr:row>
          <xdr:rowOff>7620</xdr:rowOff>
        </xdr:from>
        <xdr:to>
          <xdr:col>4</xdr:col>
          <xdr:colOff>281940</xdr:colOff>
          <xdr:row>36</xdr:row>
          <xdr:rowOff>167640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37</xdr:row>
          <xdr:rowOff>7620</xdr:rowOff>
        </xdr:from>
        <xdr:to>
          <xdr:col>4</xdr:col>
          <xdr:colOff>281940</xdr:colOff>
          <xdr:row>37</xdr:row>
          <xdr:rowOff>167640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38</xdr:row>
          <xdr:rowOff>7620</xdr:rowOff>
        </xdr:from>
        <xdr:to>
          <xdr:col>4</xdr:col>
          <xdr:colOff>281940</xdr:colOff>
          <xdr:row>38</xdr:row>
          <xdr:rowOff>167640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10</xdr:row>
          <xdr:rowOff>7620</xdr:rowOff>
        </xdr:from>
        <xdr:to>
          <xdr:col>8</xdr:col>
          <xdr:colOff>281940</xdr:colOff>
          <xdr:row>10</xdr:row>
          <xdr:rowOff>167640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11</xdr:row>
          <xdr:rowOff>7620</xdr:rowOff>
        </xdr:from>
        <xdr:to>
          <xdr:col>8</xdr:col>
          <xdr:colOff>281940</xdr:colOff>
          <xdr:row>11</xdr:row>
          <xdr:rowOff>167640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12</xdr:row>
          <xdr:rowOff>7620</xdr:rowOff>
        </xdr:from>
        <xdr:to>
          <xdr:col>8</xdr:col>
          <xdr:colOff>281940</xdr:colOff>
          <xdr:row>12</xdr:row>
          <xdr:rowOff>167640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13</xdr:row>
          <xdr:rowOff>7620</xdr:rowOff>
        </xdr:from>
        <xdr:to>
          <xdr:col>8</xdr:col>
          <xdr:colOff>281940</xdr:colOff>
          <xdr:row>13</xdr:row>
          <xdr:rowOff>167640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14</xdr:row>
          <xdr:rowOff>7620</xdr:rowOff>
        </xdr:from>
        <xdr:to>
          <xdr:col>8</xdr:col>
          <xdr:colOff>281940</xdr:colOff>
          <xdr:row>14</xdr:row>
          <xdr:rowOff>167640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15</xdr:row>
          <xdr:rowOff>7620</xdr:rowOff>
        </xdr:from>
        <xdr:to>
          <xdr:col>8</xdr:col>
          <xdr:colOff>281940</xdr:colOff>
          <xdr:row>15</xdr:row>
          <xdr:rowOff>167640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16</xdr:row>
          <xdr:rowOff>7620</xdr:rowOff>
        </xdr:from>
        <xdr:to>
          <xdr:col>8</xdr:col>
          <xdr:colOff>281940</xdr:colOff>
          <xdr:row>16</xdr:row>
          <xdr:rowOff>167640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17</xdr:row>
          <xdr:rowOff>7620</xdr:rowOff>
        </xdr:from>
        <xdr:to>
          <xdr:col>8</xdr:col>
          <xdr:colOff>281940</xdr:colOff>
          <xdr:row>17</xdr:row>
          <xdr:rowOff>167640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18</xdr:row>
          <xdr:rowOff>7620</xdr:rowOff>
        </xdr:from>
        <xdr:to>
          <xdr:col>8</xdr:col>
          <xdr:colOff>281940</xdr:colOff>
          <xdr:row>18</xdr:row>
          <xdr:rowOff>167640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19</xdr:row>
          <xdr:rowOff>7620</xdr:rowOff>
        </xdr:from>
        <xdr:to>
          <xdr:col>8</xdr:col>
          <xdr:colOff>281940</xdr:colOff>
          <xdr:row>19</xdr:row>
          <xdr:rowOff>167640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20</xdr:row>
          <xdr:rowOff>7620</xdr:rowOff>
        </xdr:from>
        <xdr:to>
          <xdr:col>8</xdr:col>
          <xdr:colOff>281940</xdr:colOff>
          <xdr:row>20</xdr:row>
          <xdr:rowOff>167640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21</xdr:row>
          <xdr:rowOff>7620</xdr:rowOff>
        </xdr:from>
        <xdr:to>
          <xdr:col>8</xdr:col>
          <xdr:colOff>281940</xdr:colOff>
          <xdr:row>21</xdr:row>
          <xdr:rowOff>167640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22</xdr:row>
          <xdr:rowOff>7620</xdr:rowOff>
        </xdr:from>
        <xdr:to>
          <xdr:col>8</xdr:col>
          <xdr:colOff>281940</xdr:colOff>
          <xdr:row>22</xdr:row>
          <xdr:rowOff>167640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23</xdr:row>
          <xdr:rowOff>7620</xdr:rowOff>
        </xdr:from>
        <xdr:to>
          <xdr:col>8</xdr:col>
          <xdr:colOff>281940</xdr:colOff>
          <xdr:row>23</xdr:row>
          <xdr:rowOff>167640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24</xdr:row>
          <xdr:rowOff>7620</xdr:rowOff>
        </xdr:from>
        <xdr:to>
          <xdr:col>8</xdr:col>
          <xdr:colOff>281940</xdr:colOff>
          <xdr:row>24</xdr:row>
          <xdr:rowOff>167640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25</xdr:row>
          <xdr:rowOff>7620</xdr:rowOff>
        </xdr:from>
        <xdr:to>
          <xdr:col>8</xdr:col>
          <xdr:colOff>281940</xdr:colOff>
          <xdr:row>25</xdr:row>
          <xdr:rowOff>167640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26</xdr:row>
          <xdr:rowOff>7620</xdr:rowOff>
        </xdr:from>
        <xdr:to>
          <xdr:col>8</xdr:col>
          <xdr:colOff>281940</xdr:colOff>
          <xdr:row>26</xdr:row>
          <xdr:rowOff>167640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27</xdr:row>
          <xdr:rowOff>7620</xdr:rowOff>
        </xdr:from>
        <xdr:to>
          <xdr:col>8</xdr:col>
          <xdr:colOff>281940</xdr:colOff>
          <xdr:row>27</xdr:row>
          <xdr:rowOff>167640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28</xdr:row>
          <xdr:rowOff>7620</xdr:rowOff>
        </xdr:from>
        <xdr:to>
          <xdr:col>8</xdr:col>
          <xdr:colOff>281940</xdr:colOff>
          <xdr:row>28</xdr:row>
          <xdr:rowOff>167640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29</xdr:row>
          <xdr:rowOff>7620</xdr:rowOff>
        </xdr:from>
        <xdr:to>
          <xdr:col>8</xdr:col>
          <xdr:colOff>281940</xdr:colOff>
          <xdr:row>29</xdr:row>
          <xdr:rowOff>167640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30</xdr:row>
          <xdr:rowOff>7620</xdr:rowOff>
        </xdr:from>
        <xdr:to>
          <xdr:col>8</xdr:col>
          <xdr:colOff>281940</xdr:colOff>
          <xdr:row>30</xdr:row>
          <xdr:rowOff>167640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31</xdr:row>
          <xdr:rowOff>7620</xdr:rowOff>
        </xdr:from>
        <xdr:to>
          <xdr:col>8</xdr:col>
          <xdr:colOff>281940</xdr:colOff>
          <xdr:row>31</xdr:row>
          <xdr:rowOff>167640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32</xdr:row>
          <xdr:rowOff>7620</xdr:rowOff>
        </xdr:from>
        <xdr:to>
          <xdr:col>8</xdr:col>
          <xdr:colOff>281940</xdr:colOff>
          <xdr:row>32</xdr:row>
          <xdr:rowOff>167640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33</xdr:row>
          <xdr:rowOff>7620</xdr:rowOff>
        </xdr:from>
        <xdr:to>
          <xdr:col>8</xdr:col>
          <xdr:colOff>281940</xdr:colOff>
          <xdr:row>33</xdr:row>
          <xdr:rowOff>167640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34</xdr:row>
          <xdr:rowOff>7620</xdr:rowOff>
        </xdr:from>
        <xdr:to>
          <xdr:col>8</xdr:col>
          <xdr:colOff>281940</xdr:colOff>
          <xdr:row>34</xdr:row>
          <xdr:rowOff>167640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35</xdr:row>
          <xdr:rowOff>7620</xdr:rowOff>
        </xdr:from>
        <xdr:to>
          <xdr:col>8</xdr:col>
          <xdr:colOff>281940</xdr:colOff>
          <xdr:row>35</xdr:row>
          <xdr:rowOff>167640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36</xdr:row>
          <xdr:rowOff>7620</xdr:rowOff>
        </xdr:from>
        <xdr:to>
          <xdr:col>8</xdr:col>
          <xdr:colOff>281940</xdr:colOff>
          <xdr:row>36</xdr:row>
          <xdr:rowOff>167640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37</xdr:row>
          <xdr:rowOff>7620</xdr:rowOff>
        </xdr:from>
        <xdr:to>
          <xdr:col>8</xdr:col>
          <xdr:colOff>281940</xdr:colOff>
          <xdr:row>37</xdr:row>
          <xdr:rowOff>167640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38</xdr:row>
          <xdr:rowOff>7620</xdr:rowOff>
        </xdr:from>
        <xdr:to>
          <xdr:col>8</xdr:col>
          <xdr:colOff>281940</xdr:colOff>
          <xdr:row>38</xdr:row>
          <xdr:rowOff>167640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39</xdr:row>
          <xdr:rowOff>7620</xdr:rowOff>
        </xdr:from>
        <xdr:to>
          <xdr:col>8</xdr:col>
          <xdr:colOff>281940</xdr:colOff>
          <xdr:row>39</xdr:row>
          <xdr:rowOff>167640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</xdr:colOff>
          <xdr:row>9</xdr:row>
          <xdr:rowOff>7620</xdr:rowOff>
        </xdr:from>
        <xdr:to>
          <xdr:col>8</xdr:col>
          <xdr:colOff>281940</xdr:colOff>
          <xdr:row>9</xdr:row>
          <xdr:rowOff>167640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9</xdr:row>
          <xdr:rowOff>7620</xdr:rowOff>
        </xdr:from>
        <xdr:to>
          <xdr:col>9</xdr:col>
          <xdr:colOff>281940</xdr:colOff>
          <xdr:row>9</xdr:row>
          <xdr:rowOff>167640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10</xdr:row>
          <xdr:rowOff>7620</xdr:rowOff>
        </xdr:from>
        <xdr:to>
          <xdr:col>9</xdr:col>
          <xdr:colOff>281940</xdr:colOff>
          <xdr:row>10</xdr:row>
          <xdr:rowOff>167640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11</xdr:row>
          <xdr:rowOff>7620</xdr:rowOff>
        </xdr:from>
        <xdr:to>
          <xdr:col>9</xdr:col>
          <xdr:colOff>281940</xdr:colOff>
          <xdr:row>11</xdr:row>
          <xdr:rowOff>167640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12</xdr:row>
          <xdr:rowOff>7620</xdr:rowOff>
        </xdr:from>
        <xdr:to>
          <xdr:col>9</xdr:col>
          <xdr:colOff>281940</xdr:colOff>
          <xdr:row>12</xdr:row>
          <xdr:rowOff>167640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7620</xdr:rowOff>
        </xdr:from>
        <xdr:to>
          <xdr:col>9</xdr:col>
          <xdr:colOff>281940</xdr:colOff>
          <xdr:row>13</xdr:row>
          <xdr:rowOff>167640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7620</xdr:rowOff>
        </xdr:from>
        <xdr:to>
          <xdr:col>9</xdr:col>
          <xdr:colOff>281940</xdr:colOff>
          <xdr:row>14</xdr:row>
          <xdr:rowOff>167640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7620</xdr:rowOff>
        </xdr:from>
        <xdr:to>
          <xdr:col>9</xdr:col>
          <xdr:colOff>281940</xdr:colOff>
          <xdr:row>15</xdr:row>
          <xdr:rowOff>167640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7620</xdr:rowOff>
        </xdr:from>
        <xdr:to>
          <xdr:col>9</xdr:col>
          <xdr:colOff>281940</xdr:colOff>
          <xdr:row>16</xdr:row>
          <xdr:rowOff>167640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7620</xdr:rowOff>
        </xdr:from>
        <xdr:to>
          <xdr:col>9</xdr:col>
          <xdr:colOff>281940</xdr:colOff>
          <xdr:row>17</xdr:row>
          <xdr:rowOff>167640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7620</xdr:rowOff>
        </xdr:from>
        <xdr:to>
          <xdr:col>9</xdr:col>
          <xdr:colOff>281940</xdr:colOff>
          <xdr:row>18</xdr:row>
          <xdr:rowOff>167640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7620</xdr:rowOff>
        </xdr:from>
        <xdr:to>
          <xdr:col>9</xdr:col>
          <xdr:colOff>281940</xdr:colOff>
          <xdr:row>19</xdr:row>
          <xdr:rowOff>167640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7620</xdr:rowOff>
        </xdr:from>
        <xdr:to>
          <xdr:col>9</xdr:col>
          <xdr:colOff>281940</xdr:colOff>
          <xdr:row>20</xdr:row>
          <xdr:rowOff>167640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21</xdr:row>
          <xdr:rowOff>7620</xdr:rowOff>
        </xdr:from>
        <xdr:to>
          <xdr:col>9</xdr:col>
          <xdr:colOff>281940</xdr:colOff>
          <xdr:row>21</xdr:row>
          <xdr:rowOff>167640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22</xdr:row>
          <xdr:rowOff>7620</xdr:rowOff>
        </xdr:from>
        <xdr:to>
          <xdr:col>9</xdr:col>
          <xdr:colOff>281940</xdr:colOff>
          <xdr:row>22</xdr:row>
          <xdr:rowOff>167640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23</xdr:row>
          <xdr:rowOff>7620</xdr:rowOff>
        </xdr:from>
        <xdr:to>
          <xdr:col>9</xdr:col>
          <xdr:colOff>281940</xdr:colOff>
          <xdr:row>23</xdr:row>
          <xdr:rowOff>167640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24</xdr:row>
          <xdr:rowOff>7620</xdr:rowOff>
        </xdr:from>
        <xdr:to>
          <xdr:col>9</xdr:col>
          <xdr:colOff>281940</xdr:colOff>
          <xdr:row>24</xdr:row>
          <xdr:rowOff>167640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25</xdr:row>
          <xdr:rowOff>7620</xdr:rowOff>
        </xdr:from>
        <xdr:to>
          <xdr:col>9</xdr:col>
          <xdr:colOff>281940</xdr:colOff>
          <xdr:row>25</xdr:row>
          <xdr:rowOff>167640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26</xdr:row>
          <xdr:rowOff>7620</xdr:rowOff>
        </xdr:from>
        <xdr:to>
          <xdr:col>9</xdr:col>
          <xdr:colOff>281940</xdr:colOff>
          <xdr:row>26</xdr:row>
          <xdr:rowOff>167640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27</xdr:row>
          <xdr:rowOff>7620</xdr:rowOff>
        </xdr:from>
        <xdr:to>
          <xdr:col>9</xdr:col>
          <xdr:colOff>281940</xdr:colOff>
          <xdr:row>27</xdr:row>
          <xdr:rowOff>167640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28</xdr:row>
          <xdr:rowOff>7620</xdr:rowOff>
        </xdr:from>
        <xdr:to>
          <xdr:col>9</xdr:col>
          <xdr:colOff>281940</xdr:colOff>
          <xdr:row>28</xdr:row>
          <xdr:rowOff>167640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29</xdr:row>
          <xdr:rowOff>7620</xdr:rowOff>
        </xdr:from>
        <xdr:to>
          <xdr:col>9</xdr:col>
          <xdr:colOff>281940</xdr:colOff>
          <xdr:row>29</xdr:row>
          <xdr:rowOff>167640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30</xdr:row>
          <xdr:rowOff>7620</xdr:rowOff>
        </xdr:from>
        <xdr:to>
          <xdr:col>9</xdr:col>
          <xdr:colOff>281940</xdr:colOff>
          <xdr:row>30</xdr:row>
          <xdr:rowOff>167640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31</xdr:row>
          <xdr:rowOff>7620</xdr:rowOff>
        </xdr:from>
        <xdr:to>
          <xdr:col>9</xdr:col>
          <xdr:colOff>281940</xdr:colOff>
          <xdr:row>31</xdr:row>
          <xdr:rowOff>167640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32</xdr:row>
          <xdr:rowOff>7620</xdr:rowOff>
        </xdr:from>
        <xdr:to>
          <xdr:col>9</xdr:col>
          <xdr:colOff>281940</xdr:colOff>
          <xdr:row>32</xdr:row>
          <xdr:rowOff>167640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33</xdr:row>
          <xdr:rowOff>7620</xdr:rowOff>
        </xdr:from>
        <xdr:to>
          <xdr:col>9</xdr:col>
          <xdr:colOff>281940</xdr:colOff>
          <xdr:row>33</xdr:row>
          <xdr:rowOff>167640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34</xdr:row>
          <xdr:rowOff>7620</xdr:rowOff>
        </xdr:from>
        <xdr:to>
          <xdr:col>9</xdr:col>
          <xdr:colOff>281940</xdr:colOff>
          <xdr:row>34</xdr:row>
          <xdr:rowOff>167640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35</xdr:row>
          <xdr:rowOff>7620</xdr:rowOff>
        </xdr:from>
        <xdr:to>
          <xdr:col>9</xdr:col>
          <xdr:colOff>281940</xdr:colOff>
          <xdr:row>35</xdr:row>
          <xdr:rowOff>167640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36</xdr:row>
          <xdr:rowOff>7620</xdr:rowOff>
        </xdr:from>
        <xdr:to>
          <xdr:col>9</xdr:col>
          <xdr:colOff>281940</xdr:colOff>
          <xdr:row>36</xdr:row>
          <xdr:rowOff>167640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37</xdr:row>
          <xdr:rowOff>7620</xdr:rowOff>
        </xdr:from>
        <xdr:to>
          <xdr:col>9</xdr:col>
          <xdr:colOff>281940</xdr:colOff>
          <xdr:row>37</xdr:row>
          <xdr:rowOff>167640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38</xdr:row>
          <xdr:rowOff>7620</xdr:rowOff>
        </xdr:from>
        <xdr:to>
          <xdr:col>9</xdr:col>
          <xdr:colOff>281940</xdr:colOff>
          <xdr:row>38</xdr:row>
          <xdr:rowOff>167640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39</xdr:row>
          <xdr:rowOff>7620</xdr:rowOff>
        </xdr:from>
        <xdr:to>
          <xdr:col>9</xdr:col>
          <xdr:colOff>281940</xdr:colOff>
          <xdr:row>39</xdr:row>
          <xdr:rowOff>167640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10</xdr:row>
          <xdr:rowOff>7620</xdr:rowOff>
        </xdr:from>
        <xdr:to>
          <xdr:col>13</xdr:col>
          <xdr:colOff>281940</xdr:colOff>
          <xdr:row>10</xdr:row>
          <xdr:rowOff>167640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11</xdr:row>
          <xdr:rowOff>7620</xdr:rowOff>
        </xdr:from>
        <xdr:to>
          <xdr:col>13</xdr:col>
          <xdr:colOff>281940</xdr:colOff>
          <xdr:row>11</xdr:row>
          <xdr:rowOff>167640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12</xdr:row>
          <xdr:rowOff>7620</xdr:rowOff>
        </xdr:from>
        <xdr:to>
          <xdr:col>13</xdr:col>
          <xdr:colOff>281940</xdr:colOff>
          <xdr:row>12</xdr:row>
          <xdr:rowOff>167640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13</xdr:row>
          <xdr:rowOff>7620</xdr:rowOff>
        </xdr:from>
        <xdr:to>
          <xdr:col>13</xdr:col>
          <xdr:colOff>281940</xdr:colOff>
          <xdr:row>13</xdr:row>
          <xdr:rowOff>167640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14</xdr:row>
          <xdr:rowOff>7620</xdr:rowOff>
        </xdr:from>
        <xdr:to>
          <xdr:col>13</xdr:col>
          <xdr:colOff>281940</xdr:colOff>
          <xdr:row>14</xdr:row>
          <xdr:rowOff>167640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15</xdr:row>
          <xdr:rowOff>7620</xdr:rowOff>
        </xdr:from>
        <xdr:to>
          <xdr:col>13</xdr:col>
          <xdr:colOff>281940</xdr:colOff>
          <xdr:row>15</xdr:row>
          <xdr:rowOff>167640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16</xdr:row>
          <xdr:rowOff>7620</xdr:rowOff>
        </xdr:from>
        <xdr:to>
          <xdr:col>13</xdr:col>
          <xdr:colOff>281940</xdr:colOff>
          <xdr:row>16</xdr:row>
          <xdr:rowOff>167640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17</xdr:row>
          <xdr:rowOff>7620</xdr:rowOff>
        </xdr:from>
        <xdr:to>
          <xdr:col>13</xdr:col>
          <xdr:colOff>281940</xdr:colOff>
          <xdr:row>17</xdr:row>
          <xdr:rowOff>167640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18</xdr:row>
          <xdr:rowOff>7620</xdr:rowOff>
        </xdr:from>
        <xdr:to>
          <xdr:col>13</xdr:col>
          <xdr:colOff>281940</xdr:colOff>
          <xdr:row>18</xdr:row>
          <xdr:rowOff>167640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19</xdr:row>
          <xdr:rowOff>7620</xdr:rowOff>
        </xdr:from>
        <xdr:to>
          <xdr:col>13</xdr:col>
          <xdr:colOff>281940</xdr:colOff>
          <xdr:row>19</xdr:row>
          <xdr:rowOff>167640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20</xdr:row>
          <xdr:rowOff>7620</xdr:rowOff>
        </xdr:from>
        <xdr:to>
          <xdr:col>13</xdr:col>
          <xdr:colOff>281940</xdr:colOff>
          <xdr:row>20</xdr:row>
          <xdr:rowOff>167640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21</xdr:row>
          <xdr:rowOff>7620</xdr:rowOff>
        </xdr:from>
        <xdr:to>
          <xdr:col>13</xdr:col>
          <xdr:colOff>281940</xdr:colOff>
          <xdr:row>21</xdr:row>
          <xdr:rowOff>167640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22</xdr:row>
          <xdr:rowOff>7620</xdr:rowOff>
        </xdr:from>
        <xdr:to>
          <xdr:col>13</xdr:col>
          <xdr:colOff>281940</xdr:colOff>
          <xdr:row>22</xdr:row>
          <xdr:rowOff>167640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23</xdr:row>
          <xdr:rowOff>7620</xdr:rowOff>
        </xdr:from>
        <xdr:to>
          <xdr:col>13</xdr:col>
          <xdr:colOff>281940</xdr:colOff>
          <xdr:row>23</xdr:row>
          <xdr:rowOff>167640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24</xdr:row>
          <xdr:rowOff>7620</xdr:rowOff>
        </xdr:from>
        <xdr:to>
          <xdr:col>13</xdr:col>
          <xdr:colOff>281940</xdr:colOff>
          <xdr:row>24</xdr:row>
          <xdr:rowOff>167640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25</xdr:row>
          <xdr:rowOff>7620</xdr:rowOff>
        </xdr:from>
        <xdr:to>
          <xdr:col>13</xdr:col>
          <xdr:colOff>281940</xdr:colOff>
          <xdr:row>25</xdr:row>
          <xdr:rowOff>167640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26</xdr:row>
          <xdr:rowOff>7620</xdr:rowOff>
        </xdr:from>
        <xdr:to>
          <xdr:col>13</xdr:col>
          <xdr:colOff>281940</xdr:colOff>
          <xdr:row>26</xdr:row>
          <xdr:rowOff>167640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27</xdr:row>
          <xdr:rowOff>7620</xdr:rowOff>
        </xdr:from>
        <xdr:to>
          <xdr:col>13</xdr:col>
          <xdr:colOff>281940</xdr:colOff>
          <xdr:row>27</xdr:row>
          <xdr:rowOff>167640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28</xdr:row>
          <xdr:rowOff>7620</xdr:rowOff>
        </xdr:from>
        <xdr:to>
          <xdr:col>13</xdr:col>
          <xdr:colOff>281940</xdr:colOff>
          <xdr:row>28</xdr:row>
          <xdr:rowOff>167640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29</xdr:row>
          <xdr:rowOff>7620</xdr:rowOff>
        </xdr:from>
        <xdr:to>
          <xdr:col>13</xdr:col>
          <xdr:colOff>281940</xdr:colOff>
          <xdr:row>29</xdr:row>
          <xdr:rowOff>167640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30</xdr:row>
          <xdr:rowOff>7620</xdr:rowOff>
        </xdr:from>
        <xdr:to>
          <xdr:col>13</xdr:col>
          <xdr:colOff>281940</xdr:colOff>
          <xdr:row>30</xdr:row>
          <xdr:rowOff>167640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31</xdr:row>
          <xdr:rowOff>7620</xdr:rowOff>
        </xdr:from>
        <xdr:to>
          <xdr:col>13</xdr:col>
          <xdr:colOff>281940</xdr:colOff>
          <xdr:row>31</xdr:row>
          <xdr:rowOff>167640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32</xdr:row>
          <xdr:rowOff>7620</xdr:rowOff>
        </xdr:from>
        <xdr:to>
          <xdr:col>13</xdr:col>
          <xdr:colOff>281940</xdr:colOff>
          <xdr:row>32</xdr:row>
          <xdr:rowOff>167640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33</xdr:row>
          <xdr:rowOff>7620</xdr:rowOff>
        </xdr:from>
        <xdr:to>
          <xdr:col>13</xdr:col>
          <xdr:colOff>281940</xdr:colOff>
          <xdr:row>33</xdr:row>
          <xdr:rowOff>167640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34</xdr:row>
          <xdr:rowOff>7620</xdr:rowOff>
        </xdr:from>
        <xdr:to>
          <xdr:col>13</xdr:col>
          <xdr:colOff>281940</xdr:colOff>
          <xdr:row>34</xdr:row>
          <xdr:rowOff>167640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35</xdr:row>
          <xdr:rowOff>7620</xdr:rowOff>
        </xdr:from>
        <xdr:to>
          <xdr:col>13</xdr:col>
          <xdr:colOff>281940</xdr:colOff>
          <xdr:row>35</xdr:row>
          <xdr:rowOff>167640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36</xdr:row>
          <xdr:rowOff>7620</xdr:rowOff>
        </xdr:from>
        <xdr:to>
          <xdr:col>13</xdr:col>
          <xdr:colOff>281940</xdr:colOff>
          <xdr:row>36</xdr:row>
          <xdr:rowOff>167640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37</xdr:row>
          <xdr:rowOff>7620</xdr:rowOff>
        </xdr:from>
        <xdr:to>
          <xdr:col>13</xdr:col>
          <xdr:colOff>281940</xdr:colOff>
          <xdr:row>37</xdr:row>
          <xdr:rowOff>167640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38</xdr:row>
          <xdr:rowOff>7620</xdr:rowOff>
        </xdr:from>
        <xdr:to>
          <xdr:col>13</xdr:col>
          <xdr:colOff>281940</xdr:colOff>
          <xdr:row>38</xdr:row>
          <xdr:rowOff>167640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9</xdr:row>
          <xdr:rowOff>7620</xdr:rowOff>
        </xdr:from>
        <xdr:to>
          <xdr:col>13</xdr:col>
          <xdr:colOff>281940</xdr:colOff>
          <xdr:row>9</xdr:row>
          <xdr:rowOff>167640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9</xdr:row>
          <xdr:rowOff>7620</xdr:rowOff>
        </xdr:from>
        <xdr:to>
          <xdr:col>14</xdr:col>
          <xdr:colOff>281940</xdr:colOff>
          <xdr:row>9</xdr:row>
          <xdr:rowOff>167640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10</xdr:row>
          <xdr:rowOff>7620</xdr:rowOff>
        </xdr:from>
        <xdr:to>
          <xdr:col>14</xdr:col>
          <xdr:colOff>281940</xdr:colOff>
          <xdr:row>10</xdr:row>
          <xdr:rowOff>167640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11</xdr:row>
          <xdr:rowOff>7620</xdr:rowOff>
        </xdr:from>
        <xdr:to>
          <xdr:col>14</xdr:col>
          <xdr:colOff>281940</xdr:colOff>
          <xdr:row>11</xdr:row>
          <xdr:rowOff>167640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12</xdr:row>
          <xdr:rowOff>7620</xdr:rowOff>
        </xdr:from>
        <xdr:to>
          <xdr:col>14</xdr:col>
          <xdr:colOff>281940</xdr:colOff>
          <xdr:row>12</xdr:row>
          <xdr:rowOff>167640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13</xdr:row>
          <xdr:rowOff>7620</xdr:rowOff>
        </xdr:from>
        <xdr:to>
          <xdr:col>14</xdr:col>
          <xdr:colOff>281940</xdr:colOff>
          <xdr:row>13</xdr:row>
          <xdr:rowOff>167640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14</xdr:row>
          <xdr:rowOff>7620</xdr:rowOff>
        </xdr:from>
        <xdr:to>
          <xdr:col>14</xdr:col>
          <xdr:colOff>281940</xdr:colOff>
          <xdr:row>14</xdr:row>
          <xdr:rowOff>167640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15</xdr:row>
          <xdr:rowOff>7620</xdr:rowOff>
        </xdr:from>
        <xdr:to>
          <xdr:col>14</xdr:col>
          <xdr:colOff>281940</xdr:colOff>
          <xdr:row>15</xdr:row>
          <xdr:rowOff>167640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16</xdr:row>
          <xdr:rowOff>7620</xdr:rowOff>
        </xdr:from>
        <xdr:to>
          <xdr:col>14</xdr:col>
          <xdr:colOff>281940</xdr:colOff>
          <xdr:row>16</xdr:row>
          <xdr:rowOff>167640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17</xdr:row>
          <xdr:rowOff>7620</xdr:rowOff>
        </xdr:from>
        <xdr:to>
          <xdr:col>14</xdr:col>
          <xdr:colOff>281940</xdr:colOff>
          <xdr:row>17</xdr:row>
          <xdr:rowOff>167640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18</xdr:row>
          <xdr:rowOff>7620</xdr:rowOff>
        </xdr:from>
        <xdr:to>
          <xdr:col>14</xdr:col>
          <xdr:colOff>281940</xdr:colOff>
          <xdr:row>18</xdr:row>
          <xdr:rowOff>167640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19</xdr:row>
          <xdr:rowOff>7620</xdr:rowOff>
        </xdr:from>
        <xdr:to>
          <xdr:col>14</xdr:col>
          <xdr:colOff>281940</xdr:colOff>
          <xdr:row>19</xdr:row>
          <xdr:rowOff>167640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20</xdr:row>
          <xdr:rowOff>7620</xdr:rowOff>
        </xdr:from>
        <xdr:to>
          <xdr:col>14</xdr:col>
          <xdr:colOff>281940</xdr:colOff>
          <xdr:row>20</xdr:row>
          <xdr:rowOff>167640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21</xdr:row>
          <xdr:rowOff>7620</xdr:rowOff>
        </xdr:from>
        <xdr:to>
          <xdr:col>14</xdr:col>
          <xdr:colOff>281940</xdr:colOff>
          <xdr:row>21</xdr:row>
          <xdr:rowOff>167640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22</xdr:row>
          <xdr:rowOff>7620</xdr:rowOff>
        </xdr:from>
        <xdr:to>
          <xdr:col>14</xdr:col>
          <xdr:colOff>281940</xdr:colOff>
          <xdr:row>22</xdr:row>
          <xdr:rowOff>167640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23</xdr:row>
          <xdr:rowOff>7620</xdr:rowOff>
        </xdr:from>
        <xdr:to>
          <xdr:col>14</xdr:col>
          <xdr:colOff>281940</xdr:colOff>
          <xdr:row>23</xdr:row>
          <xdr:rowOff>167640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24</xdr:row>
          <xdr:rowOff>7620</xdr:rowOff>
        </xdr:from>
        <xdr:to>
          <xdr:col>14</xdr:col>
          <xdr:colOff>281940</xdr:colOff>
          <xdr:row>24</xdr:row>
          <xdr:rowOff>167640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25</xdr:row>
          <xdr:rowOff>7620</xdr:rowOff>
        </xdr:from>
        <xdr:to>
          <xdr:col>14</xdr:col>
          <xdr:colOff>281940</xdr:colOff>
          <xdr:row>25</xdr:row>
          <xdr:rowOff>167640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26</xdr:row>
          <xdr:rowOff>7620</xdr:rowOff>
        </xdr:from>
        <xdr:to>
          <xdr:col>14</xdr:col>
          <xdr:colOff>281940</xdr:colOff>
          <xdr:row>26</xdr:row>
          <xdr:rowOff>167640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27</xdr:row>
          <xdr:rowOff>7620</xdr:rowOff>
        </xdr:from>
        <xdr:to>
          <xdr:col>14</xdr:col>
          <xdr:colOff>281940</xdr:colOff>
          <xdr:row>27</xdr:row>
          <xdr:rowOff>167640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28</xdr:row>
          <xdr:rowOff>7620</xdr:rowOff>
        </xdr:from>
        <xdr:to>
          <xdr:col>14</xdr:col>
          <xdr:colOff>281940</xdr:colOff>
          <xdr:row>28</xdr:row>
          <xdr:rowOff>167640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29</xdr:row>
          <xdr:rowOff>7620</xdr:rowOff>
        </xdr:from>
        <xdr:to>
          <xdr:col>14</xdr:col>
          <xdr:colOff>281940</xdr:colOff>
          <xdr:row>29</xdr:row>
          <xdr:rowOff>167640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30</xdr:row>
          <xdr:rowOff>7620</xdr:rowOff>
        </xdr:from>
        <xdr:to>
          <xdr:col>14</xdr:col>
          <xdr:colOff>281940</xdr:colOff>
          <xdr:row>30</xdr:row>
          <xdr:rowOff>167640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31</xdr:row>
          <xdr:rowOff>7620</xdr:rowOff>
        </xdr:from>
        <xdr:to>
          <xdr:col>14</xdr:col>
          <xdr:colOff>281940</xdr:colOff>
          <xdr:row>31</xdr:row>
          <xdr:rowOff>167640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32</xdr:row>
          <xdr:rowOff>7620</xdr:rowOff>
        </xdr:from>
        <xdr:to>
          <xdr:col>14</xdr:col>
          <xdr:colOff>281940</xdr:colOff>
          <xdr:row>32</xdr:row>
          <xdr:rowOff>167640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33</xdr:row>
          <xdr:rowOff>7620</xdr:rowOff>
        </xdr:from>
        <xdr:to>
          <xdr:col>14</xdr:col>
          <xdr:colOff>281940</xdr:colOff>
          <xdr:row>33</xdr:row>
          <xdr:rowOff>167640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34</xdr:row>
          <xdr:rowOff>7620</xdr:rowOff>
        </xdr:from>
        <xdr:to>
          <xdr:col>14</xdr:col>
          <xdr:colOff>281940</xdr:colOff>
          <xdr:row>34</xdr:row>
          <xdr:rowOff>167640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35</xdr:row>
          <xdr:rowOff>7620</xdr:rowOff>
        </xdr:from>
        <xdr:to>
          <xdr:col>14</xdr:col>
          <xdr:colOff>281940</xdr:colOff>
          <xdr:row>35</xdr:row>
          <xdr:rowOff>167640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36</xdr:row>
          <xdr:rowOff>7620</xdr:rowOff>
        </xdr:from>
        <xdr:to>
          <xdr:col>14</xdr:col>
          <xdr:colOff>281940</xdr:colOff>
          <xdr:row>36</xdr:row>
          <xdr:rowOff>167640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37</xdr:row>
          <xdr:rowOff>7620</xdr:rowOff>
        </xdr:from>
        <xdr:to>
          <xdr:col>14</xdr:col>
          <xdr:colOff>281940</xdr:colOff>
          <xdr:row>37</xdr:row>
          <xdr:rowOff>167640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</xdr:colOff>
          <xdr:row>38</xdr:row>
          <xdr:rowOff>7620</xdr:rowOff>
        </xdr:from>
        <xdr:to>
          <xdr:col>14</xdr:col>
          <xdr:colOff>281940</xdr:colOff>
          <xdr:row>38</xdr:row>
          <xdr:rowOff>167640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10</xdr:row>
          <xdr:rowOff>7620</xdr:rowOff>
        </xdr:from>
        <xdr:to>
          <xdr:col>18</xdr:col>
          <xdr:colOff>281940</xdr:colOff>
          <xdr:row>10</xdr:row>
          <xdr:rowOff>167640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11</xdr:row>
          <xdr:rowOff>7620</xdr:rowOff>
        </xdr:from>
        <xdr:to>
          <xdr:col>18</xdr:col>
          <xdr:colOff>281940</xdr:colOff>
          <xdr:row>11</xdr:row>
          <xdr:rowOff>167640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12</xdr:row>
          <xdr:rowOff>7620</xdr:rowOff>
        </xdr:from>
        <xdr:to>
          <xdr:col>18</xdr:col>
          <xdr:colOff>281940</xdr:colOff>
          <xdr:row>12</xdr:row>
          <xdr:rowOff>167640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13</xdr:row>
          <xdr:rowOff>7620</xdr:rowOff>
        </xdr:from>
        <xdr:to>
          <xdr:col>18</xdr:col>
          <xdr:colOff>281940</xdr:colOff>
          <xdr:row>13</xdr:row>
          <xdr:rowOff>167640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14</xdr:row>
          <xdr:rowOff>7620</xdr:rowOff>
        </xdr:from>
        <xdr:to>
          <xdr:col>18</xdr:col>
          <xdr:colOff>281940</xdr:colOff>
          <xdr:row>14</xdr:row>
          <xdr:rowOff>167640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15</xdr:row>
          <xdr:rowOff>7620</xdr:rowOff>
        </xdr:from>
        <xdr:to>
          <xdr:col>18</xdr:col>
          <xdr:colOff>281940</xdr:colOff>
          <xdr:row>15</xdr:row>
          <xdr:rowOff>167640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16</xdr:row>
          <xdr:rowOff>7620</xdr:rowOff>
        </xdr:from>
        <xdr:to>
          <xdr:col>18</xdr:col>
          <xdr:colOff>281940</xdr:colOff>
          <xdr:row>16</xdr:row>
          <xdr:rowOff>167640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17</xdr:row>
          <xdr:rowOff>7620</xdr:rowOff>
        </xdr:from>
        <xdr:to>
          <xdr:col>18</xdr:col>
          <xdr:colOff>281940</xdr:colOff>
          <xdr:row>17</xdr:row>
          <xdr:rowOff>167640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18</xdr:row>
          <xdr:rowOff>7620</xdr:rowOff>
        </xdr:from>
        <xdr:to>
          <xdr:col>18</xdr:col>
          <xdr:colOff>281940</xdr:colOff>
          <xdr:row>18</xdr:row>
          <xdr:rowOff>167640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19</xdr:row>
          <xdr:rowOff>7620</xdr:rowOff>
        </xdr:from>
        <xdr:to>
          <xdr:col>18</xdr:col>
          <xdr:colOff>281940</xdr:colOff>
          <xdr:row>19</xdr:row>
          <xdr:rowOff>167640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20</xdr:row>
          <xdr:rowOff>7620</xdr:rowOff>
        </xdr:from>
        <xdr:to>
          <xdr:col>18</xdr:col>
          <xdr:colOff>281940</xdr:colOff>
          <xdr:row>20</xdr:row>
          <xdr:rowOff>167640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21</xdr:row>
          <xdr:rowOff>7620</xdr:rowOff>
        </xdr:from>
        <xdr:to>
          <xdr:col>18</xdr:col>
          <xdr:colOff>281940</xdr:colOff>
          <xdr:row>21</xdr:row>
          <xdr:rowOff>167640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22</xdr:row>
          <xdr:rowOff>7620</xdr:rowOff>
        </xdr:from>
        <xdr:to>
          <xdr:col>18</xdr:col>
          <xdr:colOff>281940</xdr:colOff>
          <xdr:row>22</xdr:row>
          <xdr:rowOff>167640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23</xdr:row>
          <xdr:rowOff>7620</xdr:rowOff>
        </xdr:from>
        <xdr:to>
          <xdr:col>18</xdr:col>
          <xdr:colOff>281940</xdr:colOff>
          <xdr:row>23</xdr:row>
          <xdr:rowOff>167640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24</xdr:row>
          <xdr:rowOff>7620</xdr:rowOff>
        </xdr:from>
        <xdr:to>
          <xdr:col>18</xdr:col>
          <xdr:colOff>281940</xdr:colOff>
          <xdr:row>24</xdr:row>
          <xdr:rowOff>167640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25</xdr:row>
          <xdr:rowOff>7620</xdr:rowOff>
        </xdr:from>
        <xdr:to>
          <xdr:col>18</xdr:col>
          <xdr:colOff>281940</xdr:colOff>
          <xdr:row>25</xdr:row>
          <xdr:rowOff>167640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26</xdr:row>
          <xdr:rowOff>7620</xdr:rowOff>
        </xdr:from>
        <xdr:to>
          <xdr:col>18</xdr:col>
          <xdr:colOff>281940</xdr:colOff>
          <xdr:row>26</xdr:row>
          <xdr:rowOff>167640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7620</xdr:rowOff>
        </xdr:from>
        <xdr:to>
          <xdr:col>18</xdr:col>
          <xdr:colOff>281940</xdr:colOff>
          <xdr:row>27</xdr:row>
          <xdr:rowOff>167640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28</xdr:row>
          <xdr:rowOff>7620</xdr:rowOff>
        </xdr:from>
        <xdr:to>
          <xdr:col>18</xdr:col>
          <xdr:colOff>281940</xdr:colOff>
          <xdr:row>28</xdr:row>
          <xdr:rowOff>167640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29</xdr:row>
          <xdr:rowOff>7620</xdr:rowOff>
        </xdr:from>
        <xdr:to>
          <xdr:col>18</xdr:col>
          <xdr:colOff>281940</xdr:colOff>
          <xdr:row>29</xdr:row>
          <xdr:rowOff>167640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30</xdr:row>
          <xdr:rowOff>7620</xdr:rowOff>
        </xdr:from>
        <xdr:to>
          <xdr:col>18</xdr:col>
          <xdr:colOff>281940</xdr:colOff>
          <xdr:row>30</xdr:row>
          <xdr:rowOff>167640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31</xdr:row>
          <xdr:rowOff>7620</xdr:rowOff>
        </xdr:from>
        <xdr:to>
          <xdr:col>18</xdr:col>
          <xdr:colOff>281940</xdr:colOff>
          <xdr:row>31</xdr:row>
          <xdr:rowOff>167640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32</xdr:row>
          <xdr:rowOff>7620</xdr:rowOff>
        </xdr:from>
        <xdr:to>
          <xdr:col>18</xdr:col>
          <xdr:colOff>281940</xdr:colOff>
          <xdr:row>32</xdr:row>
          <xdr:rowOff>167640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33</xdr:row>
          <xdr:rowOff>7620</xdr:rowOff>
        </xdr:from>
        <xdr:to>
          <xdr:col>18</xdr:col>
          <xdr:colOff>281940</xdr:colOff>
          <xdr:row>33</xdr:row>
          <xdr:rowOff>167640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34</xdr:row>
          <xdr:rowOff>7620</xdr:rowOff>
        </xdr:from>
        <xdr:to>
          <xdr:col>18</xdr:col>
          <xdr:colOff>281940</xdr:colOff>
          <xdr:row>34</xdr:row>
          <xdr:rowOff>167640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35</xdr:row>
          <xdr:rowOff>7620</xdr:rowOff>
        </xdr:from>
        <xdr:to>
          <xdr:col>18</xdr:col>
          <xdr:colOff>281940</xdr:colOff>
          <xdr:row>35</xdr:row>
          <xdr:rowOff>167640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36</xdr:row>
          <xdr:rowOff>7620</xdr:rowOff>
        </xdr:from>
        <xdr:to>
          <xdr:col>18</xdr:col>
          <xdr:colOff>281940</xdr:colOff>
          <xdr:row>36</xdr:row>
          <xdr:rowOff>167640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37</xdr:row>
          <xdr:rowOff>7620</xdr:rowOff>
        </xdr:from>
        <xdr:to>
          <xdr:col>18</xdr:col>
          <xdr:colOff>281940</xdr:colOff>
          <xdr:row>37</xdr:row>
          <xdr:rowOff>167640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38</xdr:row>
          <xdr:rowOff>7620</xdr:rowOff>
        </xdr:from>
        <xdr:to>
          <xdr:col>18</xdr:col>
          <xdr:colOff>281940</xdr:colOff>
          <xdr:row>38</xdr:row>
          <xdr:rowOff>167640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9</xdr:row>
          <xdr:rowOff>7620</xdr:rowOff>
        </xdr:from>
        <xdr:to>
          <xdr:col>18</xdr:col>
          <xdr:colOff>281940</xdr:colOff>
          <xdr:row>9</xdr:row>
          <xdr:rowOff>167640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9</xdr:row>
          <xdr:rowOff>7620</xdr:rowOff>
        </xdr:from>
        <xdr:to>
          <xdr:col>19</xdr:col>
          <xdr:colOff>281940</xdr:colOff>
          <xdr:row>9</xdr:row>
          <xdr:rowOff>167640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10</xdr:row>
          <xdr:rowOff>7620</xdr:rowOff>
        </xdr:from>
        <xdr:to>
          <xdr:col>19</xdr:col>
          <xdr:colOff>281940</xdr:colOff>
          <xdr:row>10</xdr:row>
          <xdr:rowOff>167640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11</xdr:row>
          <xdr:rowOff>7620</xdr:rowOff>
        </xdr:from>
        <xdr:to>
          <xdr:col>19</xdr:col>
          <xdr:colOff>281940</xdr:colOff>
          <xdr:row>11</xdr:row>
          <xdr:rowOff>167640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12</xdr:row>
          <xdr:rowOff>7620</xdr:rowOff>
        </xdr:from>
        <xdr:to>
          <xdr:col>19</xdr:col>
          <xdr:colOff>281940</xdr:colOff>
          <xdr:row>12</xdr:row>
          <xdr:rowOff>167640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13</xdr:row>
          <xdr:rowOff>7620</xdr:rowOff>
        </xdr:from>
        <xdr:to>
          <xdr:col>19</xdr:col>
          <xdr:colOff>281940</xdr:colOff>
          <xdr:row>13</xdr:row>
          <xdr:rowOff>167640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14</xdr:row>
          <xdr:rowOff>7620</xdr:rowOff>
        </xdr:from>
        <xdr:to>
          <xdr:col>19</xdr:col>
          <xdr:colOff>281940</xdr:colOff>
          <xdr:row>14</xdr:row>
          <xdr:rowOff>167640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15</xdr:row>
          <xdr:rowOff>7620</xdr:rowOff>
        </xdr:from>
        <xdr:to>
          <xdr:col>19</xdr:col>
          <xdr:colOff>281940</xdr:colOff>
          <xdr:row>15</xdr:row>
          <xdr:rowOff>167640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16</xdr:row>
          <xdr:rowOff>7620</xdr:rowOff>
        </xdr:from>
        <xdr:to>
          <xdr:col>19</xdr:col>
          <xdr:colOff>281940</xdr:colOff>
          <xdr:row>16</xdr:row>
          <xdr:rowOff>167640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17</xdr:row>
          <xdr:rowOff>7620</xdr:rowOff>
        </xdr:from>
        <xdr:to>
          <xdr:col>19</xdr:col>
          <xdr:colOff>281940</xdr:colOff>
          <xdr:row>17</xdr:row>
          <xdr:rowOff>167640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18</xdr:row>
          <xdr:rowOff>7620</xdr:rowOff>
        </xdr:from>
        <xdr:to>
          <xdr:col>19</xdr:col>
          <xdr:colOff>281940</xdr:colOff>
          <xdr:row>18</xdr:row>
          <xdr:rowOff>167640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19</xdr:row>
          <xdr:rowOff>7620</xdr:rowOff>
        </xdr:from>
        <xdr:to>
          <xdr:col>19</xdr:col>
          <xdr:colOff>281940</xdr:colOff>
          <xdr:row>19</xdr:row>
          <xdr:rowOff>167640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20</xdr:row>
          <xdr:rowOff>7620</xdr:rowOff>
        </xdr:from>
        <xdr:to>
          <xdr:col>19</xdr:col>
          <xdr:colOff>281940</xdr:colOff>
          <xdr:row>20</xdr:row>
          <xdr:rowOff>167640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21</xdr:row>
          <xdr:rowOff>7620</xdr:rowOff>
        </xdr:from>
        <xdr:to>
          <xdr:col>19</xdr:col>
          <xdr:colOff>281940</xdr:colOff>
          <xdr:row>21</xdr:row>
          <xdr:rowOff>167640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22</xdr:row>
          <xdr:rowOff>7620</xdr:rowOff>
        </xdr:from>
        <xdr:to>
          <xdr:col>19</xdr:col>
          <xdr:colOff>281940</xdr:colOff>
          <xdr:row>22</xdr:row>
          <xdr:rowOff>167640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23</xdr:row>
          <xdr:rowOff>7620</xdr:rowOff>
        </xdr:from>
        <xdr:to>
          <xdr:col>19</xdr:col>
          <xdr:colOff>281940</xdr:colOff>
          <xdr:row>23</xdr:row>
          <xdr:rowOff>167640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24</xdr:row>
          <xdr:rowOff>7620</xdr:rowOff>
        </xdr:from>
        <xdr:to>
          <xdr:col>19</xdr:col>
          <xdr:colOff>281940</xdr:colOff>
          <xdr:row>24</xdr:row>
          <xdr:rowOff>167640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25</xdr:row>
          <xdr:rowOff>7620</xdr:rowOff>
        </xdr:from>
        <xdr:to>
          <xdr:col>19</xdr:col>
          <xdr:colOff>281940</xdr:colOff>
          <xdr:row>25</xdr:row>
          <xdr:rowOff>167640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26</xdr:row>
          <xdr:rowOff>7620</xdr:rowOff>
        </xdr:from>
        <xdr:to>
          <xdr:col>19</xdr:col>
          <xdr:colOff>281940</xdr:colOff>
          <xdr:row>26</xdr:row>
          <xdr:rowOff>167640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27</xdr:row>
          <xdr:rowOff>7620</xdr:rowOff>
        </xdr:from>
        <xdr:to>
          <xdr:col>19</xdr:col>
          <xdr:colOff>281940</xdr:colOff>
          <xdr:row>27</xdr:row>
          <xdr:rowOff>167640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28</xdr:row>
          <xdr:rowOff>7620</xdr:rowOff>
        </xdr:from>
        <xdr:to>
          <xdr:col>19</xdr:col>
          <xdr:colOff>281940</xdr:colOff>
          <xdr:row>28</xdr:row>
          <xdr:rowOff>167640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29</xdr:row>
          <xdr:rowOff>7620</xdr:rowOff>
        </xdr:from>
        <xdr:to>
          <xdr:col>19</xdr:col>
          <xdr:colOff>281940</xdr:colOff>
          <xdr:row>29</xdr:row>
          <xdr:rowOff>167640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30</xdr:row>
          <xdr:rowOff>7620</xdr:rowOff>
        </xdr:from>
        <xdr:to>
          <xdr:col>19</xdr:col>
          <xdr:colOff>281940</xdr:colOff>
          <xdr:row>30</xdr:row>
          <xdr:rowOff>167640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31</xdr:row>
          <xdr:rowOff>7620</xdr:rowOff>
        </xdr:from>
        <xdr:to>
          <xdr:col>19</xdr:col>
          <xdr:colOff>281940</xdr:colOff>
          <xdr:row>31</xdr:row>
          <xdr:rowOff>167640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32</xdr:row>
          <xdr:rowOff>7620</xdr:rowOff>
        </xdr:from>
        <xdr:to>
          <xdr:col>19</xdr:col>
          <xdr:colOff>281940</xdr:colOff>
          <xdr:row>32</xdr:row>
          <xdr:rowOff>167640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33</xdr:row>
          <xdr:rowOff>7620</xdr:rowOff>
        </xdr:from>
        <xdr:to>
          <xdr:col>19</xdr:col>
          <xdr:colOff>281940</xdr:colOff>
          <xdr:row>33</xdr:row>
          <xdr:rowOff>167640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34</xdr:row>
          <xdr:rowOff>7620</xdr:rowOff>
        </xdr:from>
        <xdr:to>
          <xdr:col>19</xdr:col>
          <xdr:colOff>281940</xdr:colOff>
          <xdr:row>34</xdr:row>
          <xdr:rowOff>167640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35</xdr:row>
          <xdr:rowOff>7620</xdr:rowOff>
        </xdr:from>
        <xdr:to>
          <xdr:col>19</xdr:col>
          <xdr:colOff>281940</xdr:colOff>
          <xdr:row>35</xdr:row>
          <xdr:rowOff>167640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36</xdr:row>
          <xdr:rowOff>7620</xdr:rowOff>
        </xdr:from>
        <xdr:to>
          <xdr:col>19</xdr:col>
          <xdr:colOff>281940</xdr:colOff>
          <xdr:row>36</xdr:row>
          <xdr:rowOff>167640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37</xdr:row>
          <xdr:rowOff>7620</xdr:rowOff>
        </xdr:from>
        <xdr:to>
          <xdr:col>19</xdr:col>
          <xdr:colOff>281940</xdr:colOff>
          <xdr:row>37</xdr:row>
          <xdr:rowOff>167640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38</xdr:row>
          <xdr:rowOff>7620</xdr:rowOff>
        </xdr:from>
        <xdr:to>
          <xdr:col>19</xdr:col>
          <xdr:colOff>281940</xdr:colOff>
          <xdr:row>38</xdr:row>
          <xdr:rowOff>167640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10</xdr:row>
          <xdr:rowOff>7620</xdr:rowOff>
        </xdr:from>
        <xdr:to>
          <xdr:col>23</xdr:col>
          <xdr:colOff>281940</xdr:colOff>
          <xdr:row>10</xdr:row>
          <xdr:rowOff>167640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11</xdr:row>
          <xdr:rowOff>7620</xdr:rowOff>
        </xdr:from>
        <xdr:to>
          <xdr:col>23</xdr:col>
          <xdr:colOff>281940</xdr:colOff>
          <xdr:row>11</xdr:row>
          <xdr:rowOff>167640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12</xdr:row>
          <xdr:rowOff>7620</xdr:rowOff>
        </xdr:from>
        <xdr:to>
          <xdr:col>23</xdr:col>
          <xdr:colOff>281940</xdr:colOff>
          <xdr:row>12</xdr:row>
          <xdr:rowOff>167640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13</xdr:row>
          <xdr:rowOff>7620</xdr:rowOff>
        </xdr:from>
        <xdr:to>
          <xdr:col>23</xdr:col>
          <xdr:colOff>281940</xdr:colOff>
          <xdr:row>13</xdr:row>
          <xdr:rowOff>167640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14</xdr:row>
          <xdr:rowOff>7620</xdr:rowOff>
        </xdr:from>
        <xdr:to>
          <xdr:col>23</xdr:col>
          <xdr:colOff>281940</xdr:colOff>
          <xdr:row>14</xdr:row>
          <xdr:rowOff>167640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15</xdr:row>
          <xdr:rowOff>7620</xdr:rowOff>
        </xdr:from>
        <xdr:to>
          <xdr:col>23</xdr:col>
          <xdr:colOff>281940</xdr:colOff>
          <xdr:row>15</xdr:row>
          <xdr:rowOff>167640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16</xdr:row>
          <xdr:rowOff>7620</xdr:rowOff>
        </xdr:from>
        <xdr:to>
          <xdr:col>23</xdr:col>
          <xdr:colOff>281940</xdr:colOff>
          <xdr:row>16</xdr:row>
          <xdr:rowOff>167640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17</xdr:row>
          <xdr:rowOff>7620</xdr:rowOff>
        </xdr:from>
        <xdr:to>
          <xdr:col>23</xdr:col>
          <xdr:colOff>281940</xdr:colOff>
          <xdr:row>17</xdr:row>
          <xdr:rowOff>167640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18</xdr:row>
          <xdr:rowOff>7620</xdr:rowOff>
        </xdr:from>
        <xdr:to>
          <xdr:col>23</xdr:col>
          <xdr:colOff>281940</xdr:colOff>
          <xdr:row>18</xdr:row>
          <xdr:rowOff>167640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19</xdr:row>
          <xdr:rowOff>7620</xdr:rowOff>
        </xdr:from>
        <xdr:to>
          <xdr:col>23</xdr:col>
          <xdr:colOff>281940</xdr:colOff>
          <xdr:row>19</xdr:row>
          <xdr:rowOff>167640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20</xdr:row>
          <xdr:rowOff>7620</xdr:rowOff>
        </xdr:from>
        <xdr:to>
          <xdr:col>23</xdr:col>
          <xdr:colOff>281940</xdr:colOff>
          <xdr:row>20</xdr:row>
          <xdr:rowOff>167640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21</xdr:row>
          <xdr:rowOff>7620</xdr:rowOff>
        </xdr:from>
        <xdr:to>
          <xdr:col>23</xdr:col>
          <xdr:colOff>281940</xdr:colOff>
          <xdr:row>21</xdr:row>
          <xdr:rowOff>167640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22</xdr:row>
          <xdr:rowOff>7620</xdr:rowOff>
        </xdr:from>
        <xdr:to>
          <xdr:col>23</xdr:col>
          <xdr:colOff>281940</xdr:colOff>
          <xdr:row>22</xdr:row>
          <xdr:rowOff>167640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23</xdr:row>
          <xdr:rowOff>7620</xdr:rowOff>
        </xdr:from>
        <xdr:to>
          <xdr:col>23</xdr:col>
          <xdr:colOff>281940</xdr:colOff>
          <xdr:row>23</xdr:row>
          <xdr:rowOff>167640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24</xdr:row>
          <xdr:rowOff>7620</xdr:rowOff>
        </xdr:from>
        <xdr:to>
          <xdr:col>23</xdr:col>
          <xdr:colOff>281940</xdr:colOff>
          <xdr:row>24</xdr:row>
          <xdr:rowOff>167640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25</xdr:row>
          <xdr:rowOff>7620</xdr:rowOff>
        </xdr:from>
        <xdr:to>
          <xdr:col>23</xdr:col>
          <xdr:colOff>281940</xdr:colOff>
          <xdr:row>25</xdr:row>
          <xdr:rowOff>167640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26</xdr:row>
          <xdr:rowOff>7620</xdr:rowOff>
        </xdr:from>
        <xdr:to>
          <xdr:col>23</xdr:col>
          <xdr:colOff>281940</xdr:colOff>
          <xdr:row>26</xdr:row>
          <xdr:rowOff>167640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27</xdr:row>
          <xdr:rowOff>7620</xdr:rowOff>
        </xdr:from>
        <xdr:to>
          <xdr:col>23</xdr:col>
          <xdr:colOff>281940</xdr:colOff>
          <xdr:row>27</xdr:row>
          <xdr:rowOff>167640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28</xdr:row>
          <xdr:rowOff>7620</xdr:rowOff>
        </xdr:from>
        <xdr:to>
          <xdr:col>23</xdr:col>
          <xdr:colOff>281940</xdr:colOff>
          <xdr:row>28</xdr:row>
          <xdr:rowOff>167640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29</xdr:row>
          <xdr:rowOff>7620</xdr:rowOff>
        </xdr:from>
        <xdr:to>
          <xdr:col>23</xdr:col>
          <xdr:colOff>281940</xdr:colOff>
          <xdr:row>29</xdr:row>
          <xdr:rowOff>167640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30</xdr:row>
          <xdr:rowOff>7620</xdr:rowOff>
        </xdr:from>
        <xdr:to>
          <xdr:col>23</xdr:col>
          <xdr:colOff>281940</xdr:colOff>
          <xdr:row>30</xdr:row>
          <xdr:rowOff>167640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31</xdr:row>
          <xdr:rowOff>7620</xdr:rowOff>
        </xdr:from>
        <xdr:to>
          <xdr:col>23</xdr:col>
          <xdr:colOff>281940</xdr:colOff>
          <xdr:row>31</xdr:row>
          <xdr:rowOff>167640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32</xdr:row>
          <xdr:rowOff>7620</xdr:rowOff>
        </xdr:from>
        <xdr:to>
          <xdr:col>23</xdr:col>
          <xdr:colOff>281940</xdr:colOff>
          <xdr:row>32</xdr:row>
          <xdr:rowOff>167640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33</xdr:row>
          <xdr:rowOff>7620</xdr:rowOff>
        </xdr:from>
        <xdr:to>
          <xdr:col>23</xdr:col>
          <xdr:colOff>281940</xdr:colOff>
          <xdr:row>33</xdr:row>
          <xdr:rowOff>167640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34</xdr:row>
          <xdr:rowOff>7620</xdr:rowOff>
        </xdr:from>
        <xdr:to>
          <xdr:col>23</xdr:col>
          <xdr:colOff>281940</xdr:colOff>
          <xdr:row>34</xdr:row>
          <xdr:rowOff>167640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35</xdr:row>
          <xdr:rowOff>7620</xdr:rowOff>
        </xdr:from>
        <xdr:to>
          <xdr:col>23</xdr:col>
          <xdr:colOff>281940</xdr:colOff>
          <xdr:row>35</xdr:row>
          <xdr:rowOff>167640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36</xdr:row>
          <xdr:rowOff>7620</xdr:rowOff>
        </xdr:from>
        <xdr:to>
          <xdr:col>23</xdr:col>
          <xdr:colOff>281940</xdr:colOff>
          <xdr:row>36</xdr:row>
          <xdr:rowOff>167640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37</xdr:row>
          <xdr:rowOff>7620</xdr:rowOff>
        </xdr:from>
        <xdr:to>
          <xdr:col>23</xdr:col>
          <xdr:colOff>281940</xdr:colOff>
          <xdr:row>37</xdr:row>
          <xdr:rowOff>167640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38</xdr:row>
          <xdr:rowOff>7620</xdr:rowOff>
        </xdr:from>
        <xdr:to>
          <xdr:col>23</xdr:col>
          <xdr:colOff>281940</xdr:colOff>
          <xdr:row>38</xdr:row>
          <xdr:rowOff>167640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9</xdr:row>
          <xdr:rowOff>7620</xdr:rowOff>
        </xdr:from>
        <xdr:to>
          <xdr:col>23</xdr:col>
          <xdr:colOff>281940</xdr:colOff>
          <xdr:row>9</xdr:row>
          <xdr:rowOff>167640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9</xdr:row>
          <xdr:rowOff>7620</xdr:rowOff>
        </xdr:from>
        <xdr:to>
          <xdr:col>24</xdr:col>
          <xdr:colOff>281940</xdr:colOff>
          <xdr:row>9</xdr:row>
          <xdr:rowOff>167640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10</xdr:row>
          <xdr:rowOff>7620</xdr:rowOff>
        </xdr:from>
        <xdr:to>
          <xdr:col>24</xdr:col>
          <xdr:colOff>281940</xdr:colOff>
          <xdr:row>10</xdr:row>
          <xdr:rowOff>167640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11</xdr:row>
          <xdr:rowOff>7620</xdr:rowOff>
        </xdr:from>
        <xdr:to>
          <xdr:col>24</xdr:col>
          <xdr:colOff>281940</xdr:colOff>
          <xdr:row>11</xdr:row>
          <xdr:rowOff>167640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12</xdr:row>
          <xdr:rowOff>7620</xdr:rowOff>
        </xdr:from>
        <xdr:to>
          <xdr:col>24</xdr:col>
          <xdr:colOff>281940</xdr:colOff>
          <xdr:row>12</xdr:row>
          <xdr:rowOff>167640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13</xdr:row>
          <xdr:rowOff>7620</xdr:rowOff>
        </xdr:from>
        <xdr:to>
          <xdr:col>24</xdr:col>
          <xdr:colOff>281940</xdr:colOff>
          <xdr:row>13</xdr:row>
          <xdr:rowOff>167640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14</xdr:row>
          <xdr:rowOff>7620</xdr:rowOff>
        </xdr:from>
        <xdr:to>
          <xdr:col>24</xdr:col>
          <xdr:colOff>281940</xdr:colOff>
          <xdr:row>14</xdr:row>
          <xdr:rowOff>167640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15</xdr:row>
          <xdr:rowOff>7620</xdr:rowOff>
        </xdr:from>
        <xdr:to>
          <xdr:col>24</xdr:col>
          <xdr:colOff>281940</xdr:colOff>
          <xdr:row>15</xdr:row>
          <xdr:rowOff>167640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16</xdr:row>
          <xdr:rowOff>7620</xdr:rowOff>
        </xdr:from>
        <xdr:to>
          <xdr:col>24</xdr:col>
          <xdr:colOff>281940</xdr:colOff>
          <xdr:row>16</xdr:row>
          <xdr:rowOff>167640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17</xdr:row>
          <xdr:rowOff>7620</xdr:rowOff>
        </xdr:from>
        <xdr:to>
          <xdr:col>24</xdr:col>
          <xdr:colOff>281940</xdr:colOff>
          <xdr:row>17</xdr:row>
          <xdr:rowOff>167640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18</xdr:row>
          <xdr:rowOff>7620</xdr:rowOff>
        </xdr:from>
        <xdr:to>
          <xdr:col>24</xdr:col>
          <xdr:colOff>281940</xdr:colOff>
          <xdr:row>18</xdr:row>
          <xdr:rowOff>167640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19</xdr:row>
          <xdr:rowOff>7620</xdr:rowOff>
        </xdr:from>
        <xdr:to>
          <xdr:col>24</xdr:col>
          <xdr:colOff>281940</xdr:colOff>
          <xdr:row>19</xdr:row>
          <xdr:rowOff>167640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20</xdr:row>
          <xdr:rowOff>7620</xdr:rowOff>
        </xdr:from>
        <xdr:to>
          <xdr:col>24</xdr:col>
          <xdr:colOff>281940</xdr:colOff>
          <xdr:row>20</xdr:row>
          <xdr:rowOff>167640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21</xdr:row>
          <xdr:rowOff>7620</xdr:rowOff>
        </xdr:from>
        <xdr:to>
          <xdr:col>24</xdr:col>
          <xdr:colOff>281940</xdr:colOff>
          <xdr:row>21</xdr:row>
          <xdr:rowOff>167640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22</xdr:row>
          <xdr:rowOff>7620</xdr:rowOff>
        </xdr:from>
        <xdr:to>
          <xdr:col>24</xdr:col>
          <xdr:colOff>281940</xdr:colOff>
          <xdr:row>22</xdr:row>
          <xdr:rowOff>167640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23</xdr:row>
          <xdr:rowOff>7620</xdr:rowOff>
        </xdr:from>
        <xdr:to>
          <xdr:col>24</xdr:col>
          <xdr:colOff>281940</xdr:colOff>
          <xdr:row>23</xdr:row>
          <xdr:rowOff>167640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24</xdr:row>
          <xdr:rowOff>7620</xdr:rowOff>
        </xdr:from>
        <xdr:to>
          <xdr:col>24</xdr:col>
          <xdr:colOff>281940</xdr:colOff>
          <xdr:row>24</xdr:row>
          <xdr:rowOff>167640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25</xdr:row>
          <xdr:rowOff>7620</xdr:rowOff>
        </xdr:from>
        <xdr:to>
          <xdr:col>24</xdr:col>
          <xdr:colOff>281940</xdr:colOff>
          <xdr:row>25</xdr:row>
          <xdr:rowOff>167640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26</xdr:row>
          <xdr:rowOff>7620</xdr:rowOff>
        </xdr:from>
        <xdr:to>
          <xdr:col>24</xdr:col>
          <xdr:colOff>281940</xdr:colOff>
          <xdr:row>26</xdr:row>
          <xdr:rowOff>167640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27</xdr:row>
          <xdr:rowOff>7620</xdr:rowOff>
        </xdr:from>
        <xdr:to>
          <xdr:col>24</xdr:col>
          <xdr:colOff>281940</xdr:colOff>
          <xdr:row>27</xdr:row>
          <xdr:rowOff>167640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28</xdr:row>
          <xdr:rowOff>7620</xdr:rowOff>
        </xdr:from>
        <xdr:to>
          <xdr:col>24</xdr:col>
          <xdr:colOff>281940</xdr:colOff>
          <xdr:row>28</xdr:row>
          <xdr:rowOff>167640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29</xdr:row>
          <xdr:rowOff>7620</xdr:rowOff>
        </xdr:from>
        <xdr:to>
          <xdr:col>24</xdr:col>
          <xdr:colOff>281940</xdr:colOff>
          <xdr:row>29</xdr:row>
          <xdr:rowOff>167640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30</xdr:row>
          <xdr:rowOff>7620</xdr:rowOff>
        </xdr:from>
        <xdr:to>
          <xdr:col>24</xdr:col>
          <xdr:colOff>281940</xdr:colOff>
          <xdr:row>30</xdr:row>
          <xdr:rowOff>167640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31</xdr:row>
          <xdr:rowOff>7620</xdr:rowOff>
        </xdr:from>
        <xdr:to>
          <xdr:col>24</xdr:col>
          <xdr:colOff>281940</xdr:colOff>
          <xdr:row>31</xdr:row>
          <xdr:rowOff>167640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32</xdr:row>
          <xdr:rowOff>7620</xdr:rowOff>
        </xdr:from>
        <xdr:to>
          <xdr:col>24</xdr:col>
          <xdr:colOff>281940</xdr:colOff>
          <xdr:row>32</xdr:row>
          <xdr:rowOff>167640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33</xdr:row>
          <xdr:rowOff>7620</xdr:rowOff>
        </xdr:from>
        <xdr:to>
          <xdr:col>24</xdr:col>
          <xdr:colOff>281940</xdr:colOff>
          <xdr:row>33</xdr:row>
          <xdr:rowOff>167640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34</xdr:row>
          <xdr:rowOff>7620</xdr:rowOff>
        </xdr:from>
        <xdr:to>
          <xdr:col>24</xdr:col>
          <xdr:colOff>281940</xdr:colOff>
          <xdr:row>34</xdr:row>
          <xdr:rowOff>167640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35</xdr:row>
          <xdr:rowOff>7620</xdr:rowOff>
        </xdr:from>
        <xdr:to>
          <xdr:col>24</xdr:col>
          <xdr:colOff>281940</xdr:colOff>
          <xdr:row>35</xdr:row>
          <xdr:rowOff>167640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36</xdr:row>
          <xdr:rowOff>7620</xdr:rowOff>
        </xdr:from>
        <xdr:to>
          <xdr:col>24</xdr:col>
          <xdr:colOff>281940</xdr:colOff>
          <xdr:row>36</xdr:row>
          <xdr:rowOff>167640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37</xdr:row>
          <xdr:rowOff>7620</xdr:rowOff>
        </xdr:from>
        <xdr:to>
          <xdr:col>24</xdr:col>
          <xdr:colOff>281940</xdr:colOff>
          <xdr:row>37</xdr:row>
          <xdr:rowOff>167640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38</xdr:row>
          <xdr:rowOff>7620</xdr:rowOff>
        </xdr:from>
        <xdr:to>
          <xdr:col>24</xdr:col>
          <xdr:colOff>281940</xdr:colOff>
          <xdr:row>38</xdr:row>
          <xdr:rowOff>167640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10</xdr:row>
          <xdr:rowOff>7620</xdr:rowOff>
        </xdr:from>
        <xdr:to>
          <xdr:col>28</xdr:col>
          <xdr:colOff>281940</xdr:colOff>
          <xdr:row>10</xdr:row>
          <xdr:rowOff>167640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11</xdr:row>
          <xdr:rowOff>7620</xdr:rowOff>
        </xdr:from>
        <xdr:to>
          <xdr:col>28</xdr:col>
          <xdr:colOff>281940</xdr:colOff>
          <xdr:row>11</xdr:row>
          <xdr:rowOff>167640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12</xdr:row>
          <xdr:rowOff>7620</xdr:rowOff>
        </xdr:from>
        <xdr:to>
          <xdr:col>28</xdr:col>
          <xdr:colOff>281940</xdr:colOff>
          <xdr:row>12</xdr:row>
          <xdr:rowOff>167640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13</xdr:row>
          <xdr:rowOff>7620</xdr:rowOff>
        </xdr:from>
        <xdr:to>
          <xdr:col>28</xdr:col>
          <xdr:colOff>281940</xdr:colOff>
          <xdr:row>13</xdr:row>
          <xdr:rowOff>167640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14</xdr:row>
          <xdr:rowOff>7620</xdr:rowOff>
        </xdr:from>
        <xdr:to>
          <xdr:col>28</xdr:col>
          <xdr:colOff>281940</xdr:colOff>
          <xdr:row>14</xdr:row>
          <xdr:rowOff>167640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15</xdr:row>
          <xdr:rowOff>7620</xdr:rowOff>
        </xdr:from>
        <xdr:to>
          <xdr:col>28</xdr:col>
          <xdr:colOff>281940</xdr:colOff>
          <xdr:row>15</xdr:row>
          <xdr:rowOff>167640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16</xdr:row>
          <xdr:rowOff>7620</xdr:rowOff>
        </xdr:from>
        <xdr:to>
          <xdr:col>28</xdr:col>
          <xdr:colOff>281940</xdr:colOff>
          <xdr:row>16</xdr:row>
          <xdr:rowOff>167640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17</xdr:row>
          <xdr:rowOff>7620</xdr:rowOff>
        </xdr:from>
        <xdr:to>
          <xdr:col>28</xdr:col>
          <xdr:colOff>281940</xdr:colOff>
          <xdr:row>17</xdr:row>
          <xdr:rowOff>167640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18</xdr:row>
          <xdr:rowOff>7620</xdr:rowOff>
        </xdr:from>
        <xdr:to>
          <xdr:col>28</xdr:col>
          <xdr:colOff>281940</xdr:colOff>
          <xdr:row>18</xdr:row>
          <xdr:rowOff>167640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19</xdr:row>
          <xdr:rowOff>7620</xdr:rowOff>
        </xdr:from>
        <xdr:to>
          <xdr:col>28</xdr:col>
          <xdr:colOff>281940</xdr:colOff>
          <xdr:row>19</xdr:row>
          <xdr:rowOff>167640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20</xdr:row>
          <xdr:rowOff>7620</xdr:rowOff>
        </xdr:from>
        <xdr:to>
          <xdr:col>28</xdr:col>
          <xdr:colOff>281940</xdr:colOff>
          <xdr:row>20</xdr:row>
          <xdr:rowOff>167640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21</xdr:row>
          <xdr:rowOff>7620</xdr:rowOff>
        </xdr:from>
        <xdr:to>
          <xdr:col>28</xdr:col>
          <xdr:colOff>281940</xdr:colOff>
          <xdr:row>21</xdr:row>
          <xdr:rowOff>167640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22</xdr:row>
          <xdr:rowOff>7620</xdr:rowOff>
        </xdr:from>
        <xdr:to>
          <xdr:col>28</xdr:col>
          <xdr:colOff>281940</xdr:colOff>
          <xdr:row>22</xdr:row>
          <xdr:rowOff>167640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23</xdr:row>
          <xdr:rowOff>7620</xdr:rowOff>
        </xdr:from>
        <xdr:to>
          <xdr:col>28</xdr:col>
          <xdr:colOff>281940</xdr:colOff>
          <xdr:row>23</xdr:row>
          <xdr:rowOff>167640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24</xdr:row>
          <xdr:rowOff>7620</xdr:rowOff>
        </xdr:from>
        <xdr:to>
          <xdr:col>28</xdr:col>
          <xdr:colOff>281940</xdr:colOff>
          <xdr:row>24</xdr:row>
          <xdr:rowOff>167640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25</xdr:row>
          <xdr:rowOff>7620</xdr:rowOff>
        </xdr:from>
        <xdr:to>
          <xdr:col>28</xdr:col>
          <xdr:colOff>281940</xdr:colOff>
          <xdr:row>25</xdr:row>
          <xdr:rowOff>167640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26</xdr:row>
          <xdr:rowOff>7620</xdr:rowOff>
        </xdr:from>
        <xdr:to>
          <xdr:col>28</xdr:col>
          <xdr:colOff>281940</xdr:colOff>
          <xdr:row>26</xdr:row>
          <xdr:rowOff>167640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27</xdr:row>
          <xdr:rowOff>7620</xdr:rowOff>
        </xdr:from>
        <xdr:to>
          <xdr:col>28</xdr:col>
          <xdr:colOff>281940</xdr:colOff>
          <xdr:row>27</xdr:row>
          <xdr:rowOff>167640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28</xdr:row>
          <xdr:rowOff>7620</xdr:rowOff>
        </xdr:from>
        <xdr:to>
          <xdr:col>28</xdr:col>
          <xdr:colOff>281940</xdr:colOff>
          <xdr:row>28</xdr:row>
          <xdr:rowOff>167640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29</xdr:row>
          <xdr:rowOff>7620</xdr:rowOff>
        </xdr:from>
        <xdr:to>
          <xdr:col>28</xdr:col>
          <xdr:colOff>281940</xdr:colOff>
          <xdr:row>29</xdr:row>
          <xdr:rowOff>167640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30</xdr:row>
          <xdr:rowOff>7620</xdr:rowOff>
        </xdr:from>
        <xdr:to>
          <xdr:col>28</xdr:col>
          <xdr:colOff>281940</xdr:colOff>
          <xdr:row>30</xdr:row>
          <xdr:rowOff>167640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31</xdr:row>
          <xdr:rowOff>7620</xdr:rowOff>
        </xdr:from>
        <xdr:to>
          <xdr:col>28</xdr:col>
          <xdr:colOff>281940</xdr:colOff>
          <xdr:row>31</xdr:row>
          <xdr:rowOff>167640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32</xdr:row>
          <xdr:rowOff>7620</xdr:rowOff>
        </xdr:from>
        <xdr:to>
          <xdr:col>28</xdr:col>
          <xdr:colOff>281940</xdr:colOff>
          <xdr:row>32</xdr:row>
          <xdr:rowOff>167640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33</xdr:row>
          <xdr:rowOff>7620</xdr:rowOff>
        </xdr:from>
        <xdr:to>
          <xdr:col>28</xdr:col>
          <xdr:colOff>281940</xdr:colOff>
          <xdr:row>33</xdr:row>
          <xdr:rowOff>167640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34</xdr:row>
          <xdr:rowOff>7620</xdr:rowOff>
        </xdr:from>
        <xdr:to>
          <xdr:col>28</xdr:col>
          <xdr:colOff>281940</xdr:colOff>
          <xdr:row>34</xdr:row>
          <xdr:rowOff>167640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35</xdr:row>
          <xdr:rowOff>7620</xdr:rowOff>
        </xdr:from>
        <xdr:to>
          <xdr:col>28</xdr:col>
          <xdr:colOff>281940</xdr:colOff>
          <xdr:row>35</xdr:row>
          <xdr:rowOff>167640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36</xdr:row>
          <xdr:rowOff>7620</xdr:rowOff>
        </xdr:from>
        <xdr:to>
          <xdr:col>28</xdr:col>
          <xdr:colOff>281940</xdr:colOff>
          <xdr:row>36</xdr:row>
          <xdr:rowOff>167640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37</xdr:row>
          <xdr:rowOff>7620</xdr:rowOff>
        </xdr:from>
        <xdr:to>
          <xdr:col>28</xdr:col>
          <xdr:colOff>281940</xdr:colOff>
          <xdr:row>37</xdr:row>
          <xdr:rowOff>167640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38</xdr:row>
          <xdr:rowOff>7620</xdr:rowOff>
        </xdr:from>
        <xdr:to>
          <xdr:col>28</xdr:col>
          <xdr:colOff>281940</xdr:colOff>
          <xdr:row>38</xdr:row>
          <xdr:rowOff>167640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</xdr:colOff>
          <xdr:row>9</xdr:row>
          <xdr:rowOff>7620</xdr:rowOff>
        </xdr:from>
        <xdr:to>
          <xdr:col>28</xdr:col>
          <xdr:colOff>281940</xdr:colOff>
          <xdr:row>9</xdr:row>
          <xdr:rowOff>167640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9</xdr:row>
          <xdr:rowOff>7620</xdr:rowOff>
        </xdr:from>
        <xdr:to>
          <xdr:col>29</xdr:col>
          <xdr:colOff>281940</xdr:colOff>
          <xdr:row>9</xdr:row>
          <xdr:rowOff>167640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10</xdr:row>
          <xdr:rowOff>7620</xdr:rowOff>
        </xdr:from>
        <xdr:to>
          <xdr:col>29</xdr:col>
          <xdr:colOff>281940</xdr:colOff>
          <xdr:row>10</xdr:row>
          <xdr:rowOff>167640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11</xdr:row>
          <xdr:rowOff>7620</xdr:rowOff>
        </xdr:from>
        <xdr:to>
          <xdr:col>29</xdr:col>
          <xdr:colOff>281940</xdr:colOff>
          <xdr:row>11</xdr:row>
          <xdr:rowOff>167640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12</xdr:row>
          <xdr:rowOff>7620</xdr:rowOff>
        </xdr:from>
        <xdr:to>
          <xdr:col>29</xdr:col>
          <xdr:colOff>281940</xdr:colOff>
          <xdr:row>12</xdr:row>
          <xdr:rowOff>167640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13</xdr:row>
          <xdr:rowOff>7620</xdr:rowOff>
        </xdr:from>
        <xdr:to>
          <xdr:col>29</xdr:col>
          <xdr:colOff>281940</xdr:colOff>
          <xdr:row>13</xdr:row>
          <xdr:rowOff>167640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14</xdr:row>
          <xdr:rowOff>7620</xdr:rowOff>
        </xdr:from>
        <xdr:to>
          <xdr:col>29</xdr:col>
          <xdr:colOff>281940</xdr:colOff>
          <xdr:row>14</xdr:row>
          <xdr:rowOff>167640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15</xdr:row>
          <xdr:rowOff>7620</xdr:rowOff>
        </xdr:from>
        <xdr:to>
          <xdr:col>29</xdr:col>
          <xdr:colOff>281940</xdr:colOff>
          <xdr:row>15</xdr:row>
          <xdr:rowOff>167640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16</xdr:row>
          <xdr:rowOff>7620</xdr:rowOff>
        </xdr:from>
        <xdr:to>
          <xdr:col>29</xdr:col>
          <xdr:colOff>281940</xdr:colOff>
          <xdr:row>16</xdr:row>
          <xdr:rowOff>167640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17</xdr:row>
          <xdr:rowOff>7620</xdr:rowOff>
        </xdr:from>
        <xdr:to>
          <xdr:col>29</xdr:col>
          <xdr:colOff>281940</xdr:colOff>
          <xdr:row>17</xdr:row>
          <xdr:rowOff>167640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18</xdr:row>
          <xdr:rowOff>7620</xdr:rowOff>
        </xdr:from>
        <xdr:to>
          <xdr:col>29</xdr:col>
          <xdr:colOff>281940</xdr:colOff>
          <xdr:row>18</xdr:row>
          <xdr:rowOff>167640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19</xdr:row>
          <xdr:rowOff>7620</xdr:rowOff>
        </xdr:from>
        <xdr:to>
          <xdr:col>29</xdr:col>
          <xdr:colOff>281940</xdr:colOff>
          <xdr:row>19</xdr:row>
          <xdr:rowOff>167640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20</xdr:row>
          <xdr:rowOff>7620</xdr:rowOff>
        </xdr:from>
        <xdr:to>
          <xdr:col>29</xdr:col>
          <xdr:colOff>281940</xdr:colOff>
          <xdr:row>20</xdr:row>
          <xdr:rowOff>167640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21</xdr:row>
          <xdr:rowOff>7620</xdr:rowOff>
        </xdr:from>
        <xdr:to>
          <xdr:col>29</xdr:col>
          <xdr:colOff>281940</xdr:colOff>
          <xdr:row>21</xdr:row>
          <xdr:rowOff>167640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22</xdr:row>
          <xdr:rowOff>7620</xdr:rowOff>
        </xdr:from>
        <xdr:to>
          <xdr:col>29</xdr:col>
          <xdr:colOff>281940</xdr:colOff>
          <xdr:row>22</xdr:row>
          <xdr:rowOff>167640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23</xdr:row>
          <xdr:rowOff>7620</xdr:rowOff>
        </xdr:from>
        <xdr:to>
          <xdr:col>29</xdr:col>
          <xdr:colOff>281940</xdr:colOff>
          <xdr:row>23</xdr:row>
          <xdr:rowOff>167640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24</xdr:row>
          <xdr:rowOff>7620</xdr:rowOff>
        </xdr:from>
        <xdr:to>
          <xdr:col>29</xdr:col>
          <xdr:colOff>281940</xdr:colOff>
          <xdr:row>24</xdr:row>
          <xdr:rowOff>167640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25</xdr:row>
          <xdr:rowOff>7620</xdr:rowOff>
        </xdr:from>
        <xdr:to>
          <xdr:col>29</xdr:col>
          <xdr:colOff>281940</xdr:colOff>
          <xdr:row>25</xdr:row>
          <xdr:rowOff>167640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26</xdr:row>
          <xdr:rowOff>7620</xdr:rowOff>
        </xdr:from>
        <xdr:to>
          <xdr:col>29</xdr:col>
          <xdr:colOff>281940</xdr:colOff>
          <xdr:row>26</xdr:row>
          <xdr:rowOff>167640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27</xdr:row>
          <xdr:rowOff>7620</xdr:rowOff>
        </xdr:from>
        <xdr:to>
          <xdr:col>29</xdr:col>
          <xdr:colOff>281940</xdr:colOff>
          <xdr:row>27</xdr:row>
          <xdr:rowOff>167640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28</xdr:row>
          <xdr:rowOff>7620</xdr:rowOff>
        </xdr:from>
        <xdr:to>
          <xdr:col>29</xdr:col>
          <xdr:colOff>281940</xdr:colOff>
          <xdr:row>28</xdr:row>
          <xdr:rowOff>167640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29</xdr:row>
          <xdr:rowOff>7620</xdr:rowOff>
        </xdr:from>
        <xdr:to>
          <xdr:col>29</xdr:col>
          <xdr:colOff>281940</xdr:colOff>
          <xdr:row>29</xdr:row>
          <xdr:rowOff>167640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30</xdr:row>
          <xdr:rowOff>7620</xdr:rowOff>
        </xdr:from>
        <xdr:to>
          <xdr:col>29</xdr:col>
          <xdr:colOff>281940</xdr:colOff>
          <xdr:row>30</xdr:row>
          <xdr:rowOff>167640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31</xdr:row>
          <xdr:rowOff>7620</xdr:rowOff>
        </xdr:from>
        <xdr:to>
          <xdr:col>29</xdr:col>
          <xdr:colOff>281940</xdr:colOff>
          <xdr:row>31</xdr:row>
          <xdr:rowOff>167640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32</xdr:row>
          <xdr:rowOff>7620</xdr:rowOff>
        </xdr:from>
        <xdr:to>
          <xdr:col>29</xdr:col>
          <xdr:colOff>281940</xdr:colOff>
          <xdr:row>32</xdr:row>
          <xdr:rowOff>167640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33</xdr:row>
          <xdr:rowOff>7620</xdr:rowOff>
        </xdr:from>
        <xdr:to>
          <xdr:col>29</xdr:col>
          <xdr:colOff>281940</xdr:colOff>
          <xdr:row>33</xdr:row>
          <xdr:rowOff>167640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34</xdr:row>
          <xdr:rowOff>7620</xdr:rowOff>
        </xdr:from>
        <xdr:to>
          <xdr:col>29</xdr:col>
          <xdr:colOff>281940</xdr:colOff>
          <xdr:row>34</xdr:row>
          <xdr:rowOff>167640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35</xdr:row>
          <xdr:rowOff>7620</xdr:rowOff>
        </xdr:from>
        <xdr:to>
          <xdr:col>29</xdr:col>
          <xdr:colOff>281940</xdr:colOff>
          <xdr:row>35</xdr:row>
          <xdr:rowOff>167640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36</xdr:row>
          <xdr:rowOff>7620</xdr:rowOff>
        </xdr:from>
        <xdr:to>
          <xdr:col>29</xdr:col>
          <xdr:colOff>281940</xdr:colOff>
          <xdr:row>36</xdr:row>
          <xdr:rowOff>167640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37</xdr:row>
          <xdr:rowOff>7620</xdr:rowOff>
        </xdr:from>
        <xdr:to>
          <xdr:col>29</xdr:col>
          <xdr:colOff>281940</xdr:colOff>
          <xdr:row>37</xdr:row>
          <xdr:rowOff>167640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</xdr:colOff>
          <xdr:row>38</xdr:row>
          <xdr:rowOff>7620</xdr:rowOff>
        </xdr:from>
        <xdr:to>
          <xdr:col>29</xdr:col>
          <xdr:colOff>281940</xdr:colOff>
          <xdr:row>38</xdr:row>
          <xdr:rowOff>167640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10</xdr:row>
          <xdr:rowOff>7620</xdr:rowOff>
        </xdr:from>
        <xdr:to>
          <xdr:col>33</xdr:col>
          <xdr:colOff>281940</xdr:colOff>
          <xdr:row>10</xdr:row>
          <xdr:rowOff>167640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11</xdr:row>
          <xdr:rowOff>7620</xdr:rowOff>
        </xdr:from>
        <xdr:to>
          <xdr:col>33</xdr:col>
          <xdr:colOff>281940</xdr:colOff>
          <xdr:row>11</xdr:row>
          <xdr:rowOff>167640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12</xdr:row>
          <xdr:rowOff>7620</xdr:rowOff>
        </xdr:from>
        <xdr:to>
          <xdr:col>33</xdr:col>
          <xdr:colOff>281940</xdr:colOff>
          <xdr:row>12</xdr:row>
          <xdr:rowOff>167640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13</xdr:row>
          <xdr:rowOff>7620</xdr:rowOff>
        </xdr:from>
        <xdr:to>
          <xdr:col>33</xdr:col>
          <xdr:colOff>281940</xdr:colOff>
          <xdr:row>13</xdr:row>
          <xdr:rowOff>167640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14</xdr:row>
          <xdr:rowOff>7620</xdr:rowOff>
        </xdr:from>
        <xdr:to>
          <xdr:col>33</xdr:col>
          <xdr:colOff>281940</xdr:colOff>
          <xdr:row>14</xdr:row>
          <xdr:rowOff>167640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15</xdr:row>
          <xdr:rowOff>7620</xdr:rowOff>
        </xdr:from>
        <xdr:to>
          <xdr:col>33</xdr:col>
          <xdr:colOff>281940</xdr:colOff>
          <xdr:row>15</xdr:row>
          <xdr:rowOff>167640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16</xdr:row>
          <xdr:rowOff>7620</xdr:rowOff>
        </xdr:from>
        <xdr:to>
          <xdr:col>33</xdr:col>
          <xdr:colOff>281940</xdr:colOff>
          <xdr:row>16</xdr:row>
          <xdr:rowOff>167640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17</xdr:row>
          <xdr:rowOff>7620</xdr:rowOff>
        </xdr:from>
        <xdr:to>
          <xdr:col>33</xdr:col>
          <xdr:colOff>281940</xdr:colOff>
          <xdr:row>17</xdr:row>
          <xdr:rowOff>167640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18</xdr:row>
          <xdr:rowOff>7620</xdr:rowOff>
        </xdr:from>
        <xdr:to>
          <xdr:col>33</xdr:col>
          <xdr:colOff>281940</xdr:colOff>
          <xdr:row>18</xdr:row>
          <xdr:rowOff>167640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19</xdr:row>
          <xdr:rowOff>7620</xdr:rowOff>
        </xdr:from>
        <xdr:to>
          <xdr:col>33</xdr:col>
          <xdr:colOff>281940</xdr:colOff>
          <xdr:row>19</xdr:row>
          <xdr:rowOff>167640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20</xdr:row>
          <xdr:rowOff>7620</xdr:rowOff>
        </xdr:from>
        <xdr:to>
          <xdr:col>33</xdr:col>
          <xdr:colOff>281940</xdr:colOff>
          <xdr:row>20</xdr:row>
          <xdr:rowOff>167640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21</xdr:row>
          <xdr:rowOff>7620</xdr:rowOff>
        </xdr:from>
        <xdr:to>
          <xdr:col>33</xdr:col>
          <xdr:colOff>281940</xdr:colOff>
          <xdr:row>21</xdr:row>
          <xdr:rowOff>167640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22</xdr:row>
          <xdr:rowOff>7620</xdr:rowOff>
        </xdr:from>
        <xdr:to>
          <xdr:col>33</xdr:col>
          <xdr:colOff>281940</xdr:colOff>
          <xdr:row>22</xdr:row>
          <xdr:rowOff>167640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23</xdr:row>
          <xdr:rowOff>7620</xdr:rowOff>
        </xdr:from>
        <xdr:to>
          <xdr:col>33</xdr:col>
          <xdr:colOff>281940</xdr:colOff>
          <xdr:row>23</xdr:row>
          <xdr:rowOff>167640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24</xdr:row>
          <xdr:rowOff>7620</xdr:rowOff>
        </xdr:from>
        <xdr:to>
          <xdr:col>33</xdr:col>
          <xdr:colOff>281940</xdr:colOff>
          <xdr:row>24</xdr:row>
          <xdr:rowOff>167640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25</xdr:row>
          <xdr:rowOff>7620</xdr:rowOff>
        </xdr:from>
        <xdr:to>
          <xdr:col>33</xdr:col>
          <xdr:colOff>281940</xdr:colOff>
          <xdr:row>25</xdr:row>
          <xdr:rowOff>167640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26</xdr:row>
          <xdr:rowOff>7620</xdr:rowOff>
        </xdr:from>
        <xdr:to>
          <xdr:col>33</xdr:col>
          <xdr:colOff>281940</xdr:colOff>
          <xdr:row>26</xdr:row>
          <xdr:rowOff>167640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27</xdr:row>
          <xdr:rowOff>7620</xdr:rowOff>
        </xdr:from>
        <xdr:to>
          <xdr:col>33</xdr:col>
          <xdr:colOff>281940</xdr:colOff>
          <xdr:row>27</xdr:row>
          <xdr:rowOff>167640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28</xdr:row>
          <xdr:rowOff>7620</xdr:rowOff>
        </xdr:from>
        <xdr:to>
          <xdr:col>33</xdr:col>
          <xdr:colOff>281940</xdr:colOff>
          <xdr:row>28</xdr:row>
          <xdr:rowOff>167640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29</xdr:row>
          <xdr:rowOff>7620</xdr:rowOff>
        </xdr:from>
        <xdr:to>
          <xdr:col>33</xdr:col>
          <xdr:colOff>281940</xdr:colOff>
          <xdr:row>29</xdr:row>
          <xdr:rowOff>167640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30</xdr:row>
          <xdr:rowOff>7620</xdr:rowOff>
        </xdr:from>
        <xdr:to>
          <xdr:col>33</xdr:col>
          <xdr:colOff>281940</xdr:colOff>
          <xdr:row>30</xdr:row>
          <xdr:rowOff>167640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31</xdr:row>
          <xdr:rowOff>7620</xdr:rowOff>
        </xdr:from>
        <xdr:to>
          <xdr:col>33</xdr:col>
          <xdr:colOff>281940</xdr:colOff>
          <xdr:row>31</xdr:row>
          <xdr:rowOff>167640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32</xdr:row>
          <xdr:rowOff>7620</xdr:rowOff>
        </xdr:from>
        <xdr:to>
          <xdr:col>33</xdr:col>
          <xdr:colOff>281940</xdr:colOff>
          <xdr:row>32</xdr:row>
          <xdr:rowOff>167640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33</xdr:row>
          <xdr:rowOff>7620</xdr:rowOff>
        </xdr:from>
        <xdr:to>
          <xdr:col>33</xdr:col>
          <xdr:colOff>281940</xdr:colOff>
          <xdr:row>33</xdr:row>
          <xdr:rowOff>167640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34</xdr:row>
          <xdr:rowOff>7620</xdr:rowOff>
        </xdr:from>
        <xdr:to>
          <xdr:col>33</xdr:col>
          <xdr:colOff>281940</xdr:colOff>
          <xdr:row>34</xdr:row>
          <xdr:rowOff>167640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35</xdr:row>
          <xdr:rowOff>7620</xdr:rowOff>
        </xdr:from>
        <xdr:to>
          <xdr:col>33</xdr:col>
          <xdr:colOff>281940</xdr:colOff>
          <xdr:row>35</xdr:row>
          <xdr:rowOff>167640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36</xdr:row>
          <xdr:rowOff>7620</xdr:rowOff>
        </xdr:from>
        <xdr:to>
          <xdr:col>33</xdr:col>
          <xdr:colOff>281940</xdr:colOff>
          <xdr:row>36</xdr:row>
          <xdr:rowOff>167640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37</xdr:row>
          <xdr:rowOff>7620</xdr:rowOff>
        </xdr:from>
        <xdr:to>
          <xdr:col>33</xdr:col>
          <xdr:colOff>281940</xdr:colOff>
          <xdr:row>37</xdr:row>
          <xdr:rowOff>167640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38</xdr:row>
          <xdr:rowOff>7620</xdr:rowOff>
        </xdr:from>
        <xdr:to>
          <xdr:col>33</xdr:col>
          <xdr:colOff>281940</xdr:colOff>
          <xdr:row>38</xdr:row>
          <xdr:rowOff>167640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9</xdr:row>
          <xdr:rowOff>7620</xdr:rowOff>
        </xdr:from>
        <xdr:to>
          <xdr:col>33</xdr:col>
          <xdr:colOff>281940</xdr:colOff>
          <xdr:row>9</xdr:row>
          <xdr:rowOff>167640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9</xdr:row>
          <xdr:rowOff>7620</xdr:rowOff>
        </xdr:from>
        <xdr:to>
          <xdr:col>34</xdr:col>
          <xdr:colOff>281940</xdr:colOff>
          <xdr:row>9</xdr:row>
          <xdr:rowOff>167640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10</xdr:row>
          <xdr:rowOff>7620</xdr:rowOff>
        </xdr:from>
        <xdr:to>
          <xdr:col>34</xdr:col>
          <xdr:colOff>281940</xdr:colOff>
          <xdr:row>10</xdr:row>
          <xdr:rowOff>167640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11</xdr:row>
          <xdr:rowOff>7620</xdr:rowOff>
        </xdr:from>
        <xdr:to>
          <xdr:col>34</xdr:col>
          <xdr:colOff>281940</xdr:colOff>
          <xdr:row>11</xdr:row>
          <xdr:rowOff>167640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12</xdr:row>
          <xdr:rowOff>7620</xdr:rowOff>
        </xdr:from>
        <xdr:to>
          <xdr:col>34</xdr:col>
          <xdr:colOff>281940</xdr:colOff>
          <xdr:row>12</xdr:row>
          <xdr:rowOff>167640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13</xdr:row>
          <xdr:rowOff>7620</xdr:rowOff>
        </xdr:from>
        <xdr:to>
          <xdr:col>34</xdr:col>
          <xdr:colOff>281940</xdr:colOff>
          <xdr:row>13</xdr:row>
          <xdr:rowOff>167640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14</xdr:row>
          <xdr:rowOff>7620</xdr:rowOff>
        </xdr:from>
        <xdr:to>
          <xdr:col>34</xdr:col>
          <xdr:colOff>281940</xdr:colOff>
          <xdr:row>14</xdr:row>
          <xdr:rowOff>167640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15</xdr:row>
          <xdr:rowOff>7620</xdr:rowOff>
        </xdr:from>
        <xdr:to>
          <xdr:col>34</xdr:col>
          <xdr:colOff>281940</xdr:colOff>
          <xdr:row>15</xdr:row>
          <xdr:rowOff>167640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16</xdr:row>
          <xdr:rowOff>7620</xdr:rowOff>
        </xdr:from>
        <xdr:to>
          <xdr:col>34</xdr:col>
          <xdr:colOff>281940</xdr:colOff>
          <xdr:row>16</xdr:row>
          <xdr:rowOff>167640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17</xdr:row>
          <xdr:rowOff>7620</xdr:rowOff>
        </xdr:from>
        <xdr:to>
          <xdr:col>34</xdr:col>
          <xdr:colOff>281940</xdr:colOff>
          <xdr:row>17</xdr:row>
          <xdr:rowOff>167640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18</xdr:row>
          <xdr:rowOff>7620</xdr:rowOff>
        </xdr:from>
        <xdr:to>
          <xdr:col>34</xdr:col>
          <xdr:colOff>281940</xdr:colOff>
          <xdr:row>18</xdr:row>
          <xdr:rowOff>167640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19</xdr:row>
          <xdr:rowOff>7620</xdr:rowOff>
        </xdr:from>
        <xdr:to>
          <xdr:col>34</xdr:col>
          <xdr:colOff>281940</xdr:colOff>
          <xdr:row>19</xdr:row>
          <xdr:rowOff>167640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20</xdr:row>
          <xdr:rowOff>7620</xdr:rowOff>
        </xdr:from>
        <xdr:to>
          <xdr:col>34</xdr:col>
          <xdr:colOff>281940</xdr:colOff>
          <xdr:row>20</xdr:row>
          <xdr:rowOff>167640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21</xdr:row>
          <xdr:rowOff>7620</xdr:rowOff>
        </xdr:from>
        <xdr:to>
          <xdr:col>34</xdr:col>
          <xdr:colOff>281940</xdr:colOff>
          <xdr:row>21</xdr:row>
          <xdr:rowOff>167640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22</xdr:row>
          <xdr:rowOff>7620</xdr:rowOff>
        </xdr:from>
        <xdr:to>
          <xdr:col>34</xdr:col>
          <xdr:colOff>281940</xdr:colOff>
          <xdr:row>22</xdr:row>
          <xdr:rowOff>167640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23</xdr:row>
          <xdr:rowOff>7620</xdr:rowOff>
        </xdr:from>
        <xdr:to>
          <xdr:col>34</xdr:col>
          <xdr:colOff>281940</xdr:colOff>
          <xdr:row>23</xdr:row>
          <xdr:rowOff>167640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24</xdr:row>
          <xdr:rowOff>7620</xdr:rowOff>
        </xdr:from>
        <xdr:to>
          <xdr:col>34</xdr:col>
          <xdr:colOff>281940</xdr:colOff>
          <xdr:row>24</xdr:row>
          <xdr:rowOff>167640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25</xdr:row>
          <xdr:rowOff>7620</xdr:rowOff>
        </xdr:from>
        <xdr:to>
          <xdr:col>34</xdr:col>
          <xdr:colOff>281940</xdr:colOff>
          <xdr:row>25</xdr:row>
          <xdr:rowOff>167640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26</xdr:row>
          <xdr:rowOff>7620</xdr:rowOff>
        </xdr:from>
        <xdr:to>
          <xdr:col>34</xdr:col>
          <xdr:colOff>281940</xdr:colOff>
          <xdr:row>26</xdr:row>
          <xdr:rowOff>167640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27</xdr:row>
          <xdr:rowOff>7620</xdr:rowOff>
        </xdr:from>
        <xdr:to>
          <xdr:col>34</xdr:col>
          <xdr:colOff>281940</xdr:colOff>
          <xdr:row>27</xdr:row>
          <xdr:rowOff>167640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28</xdr:row>
          <xdr:rowOff>7620</xdr:rowOff>
        </xdr:from>
        <xdr:to>
          <xdr:col>34</xdr:col>
          <xdr:colOff>281940</xdr:colOff>
          <xdr:row>28</xdr:row>
          <xdr:rowOff>167640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29</xdr:row>
          <xdr:rowOff>7620</xdr:rowOff>
        </xdr:from>
        <xdr:to>
          <xdr:col>34</xdr:col>
          <xdr:colOff>281940</xdr:colOff>
          <xdr:row>29</xdr:row>
          <xdr:rowOff>167640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30</xdr:row>
          <xdr:rowOff>7620</xdr:rowOff>
        </xdr:from>
        <xdr:to>
          <xdr:col>34</xdr:col>
          <xdr:colOff>281940</xdr:colOff>
          <xdr:row>30</xdr:row>
          <xdr:rowOff>167640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31</xdr:row>
          <xdr:rowOff>7620</xdr:rowOff>
        </xdr:from>
        <xdr:to>
          <xdr:col>34</xdr:col>
          <xdr:colOff>281940</xdr:colOff>
          <xdr:row>31</xdr:row>
          <xdr:rowOff>167640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32</xdr:row>
          <xdr:rowOff>7620</xdr:rowOff>
        </xdr:from>
        <xdr:to>
          <xdr:col>34</xdr:col>
          <xdr:colOff>281940</xdr:colOff>
          <xdr:row>32</xdr:row>
          <xdr:rowOff>167640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33</xdr:row>
          <xdr:rowOff>7620</xdr:rowOff>
        </xdr:from>
        <xdr:to>
          <xdr:col>34</xdr:col>
          <xdr:colOff>281940</xdr:colOff>
          <xdr:row>33</xdr:row>
          <xdr:rowOff>167640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34</xdr:row>
          <xdr:rowOff>7620</xdr:rowOff>
        </xdr:from>
        <xdr:to>
          <xdr:col>34</xdr:col>
          <xdr:colOff>281940</xdr:colOff>
          <xdr:row>34</xdr:row>
          <xdr:rowOff>167640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35</xdr:row>
          <xdr:rowOff>7620</xdr:rowOff>
        </xdr:from>
        <xdr:to>
          <xdr:col>34</xdr:col>
          <xdr:colOff>281940</xdr:colOff>
          <xdr:row>35</xdr:row>
          <xdr:rowOff>167640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36</xdr:row>
          <xdr:rowOff>7620</xdr:rowOff>
        </xdr:from>
        <xdr:to>
          <xdr:col>34</xdr:col>
          <xdr:colOff>281940</xdr:colOff>
          <xdr:row>36</xdr:row>
          <xdr:rowOff>167640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37</xdr:row>
          <xdr:rowOff>7620</xdr:rowOff>
        </xdr:from>
        <xdr:to>
          <xdr:col>34</xdr:col>
          <xdr:colOff>281940</xdr:colOff>
          <xdr:row>37</xdr:row>
          <xdr:rowOff>167640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38</xdr:row>
          <xdr:rowOff>7620</xdr:rowOff>
        </xdr:from>
        <xdr:to>
          <xdr:col>34</xdr:col>
          <xdr:colOff>281940</xdr:colOff>
          <xdr:row>38</xdr:row>
          <xdr:rowOff>167640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10</xdr:row>
          <xdr:rowOff>7620</xdr:rowOff>
        </xdr:from>
        <xdr:to>
          <xdr:col>38</xdr:col>
          <xdr:colOff>281940</xdr:colOff>
          <xdr:row>10</xdr:row>
          <xdr:rowOff>167640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11</xdr:row>
          <xdr:rowOff>7620</xdr:rowOff>
        </xdr:from>
        <xdr:to>
          <xdr:col>38</xdr:col>
          <xdr:colOff>281940</xdr:colOff>
          <xdr:row>11</xdr:row>
          <xdr:rowOff>167640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12</xdr:row>
          <xdr:rowOff>7620</xdr:rowOff>
        </xdr:from>
        <xdr:to>
          <xdr:col>38</xdr:col>
          <xdr:colOff>281940</xdr:colOff>
          <xdr:row>12</xdr:row>
          <xdr:rowOff>167640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13</xdr:row>
          <xdr:rowOff>7620</xdr:rowOff>
        </xdr:from>
        <xdr:to>
          <xdr:col>38</xdr:col>
          <xdr:colOff>281940</xdr:colOff>
          <xdr:row>13</xdr:row>
          <xdr:rowOff>167640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14</xdr:row>
          <xdr:rowOff>7620</xdr:rowOff>
        </xdr:from>
        <xdr:to>
          <xdr:col>38</xdr:col>
          <xdr:colOff>281940</xdr:colOff>
          <xdr:row>14</xdr:row>
          <xdr:rowOff>167640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15</xdr:row>
          <xdr:rowOff>7620</xdr:rowOff>
        </xdr:from>
        <xdr:to>
          <xdr:col>38</xdr:col>
          <xdr:colOff>281940</xdr:colOff>
          <xdr:row>15</xdr:row>
          <xdr:rowOff>167640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16</xdr:row>
          <xdr:rowOff>7620</xdr:rowOff>
        </xdr:from>
        <xdr:to>
          <xdr:col>38</xdr:col>
          <xdr:colOff>281940</xdr:colOff>
          <xdr:row>16</xdr:row>
          <xdr:rowOff>167640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17</xdr:row>
          <xdr:rowOff>7620</xdr:rowOff>
        </xdr:from>
        <xdr:to>
          <xdr:col>38</xdr:col>
          <xdr:colOff>281940</xdr:colOff>
          <xdr:row>17</xdr:row>
          <xdr:rowOff>167640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18</xdr:row>
          <xdr:rowOff>7620</xdr:rowOff>
        </xdr:from>
        <xdr:to>
          <xdr:col>38</xdr:col>
          <xdr:colOff>281940</xdr:colOff>
          <xdr:row>18</xdr:row>
          <xdr:rowOff>167640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19</xdr:row>
          <xdr:rowOff>7620</xdr:rowOff>
        </xdr:from>
        <xdr:to>
          <xdr:col>38</xdr:col>
          <xdr:colOff>281940</xdr:colOff>
          <xdr:row>19</xdr:row>
          <xdr:rowOff>167640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20</xdr:row>
          <xdr:rowOff>7620</xdr:rowOff>
        </xdr:from>
        <xdr:to>
          <xdr:col>38</xdr:col>
          <xdr:colOff>281940</xdr:colOff>
          <xdr:row>20</xdr:row>
          <xdr:rowOff>167640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21</xdr:row>
          <xdr:rowOff>7620</xdr:rowOff>
        </xdr:from>
        <xdr:to>
          <xdr:col>38</xdr:col>
          <xdr:colOff>281940</xdr:colOff>
          <xdr:row>21</xdr:row>
          <xdr:rowOff>167640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22</xdr:row>
          <xdr:rowOff>7620</xdr:rowOff>
        </xdr:from>
        <xdr:to>
          <xdr:col>38</xdr:col>
          <xdr:colOff>281940</xdr:colOff>
          <xdr:row>22</xdr:row>
          <xdr:rowOff>167640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23</xdr:row>
          <xdr:rowOff>7620</xdr:rowOff>
        </xdr:from>
        <xdr:to>
          <xdr:col>38</xdr:col>
          <xdr:colOff>281940</xdr:colOff>
          <xdr:row>23</xdr:row>
          <xdr:rowOff>167640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24</xdr:row>
          <xdr:rowOff>7620</xdr:rowOff>
        </xdr:from>
        <xdr:to>
          <xdr:col>38</xdr:col>
          <xdr:colOff>281940</xdr:colOff>
          <xdr:row>24</xdr:row>
          <xdr:rowOff>167640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25</xdr:row>
          <xdr:rowOff>7620</xdr:rowOff>
        </xdr:from>
        <xdr:to>
          <xdr:col>38</xdr:col>
          <xdr:colOff>281940</xdr:colOff>
          <xdr:row>25</xdr:row>
          <xdr:rowOff>167640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26</xdr:row>
          <xdr:rowOff>7620</xdr:rowOff>
        </xdr:from>
        <xdr:to>
          <xdr:col>38</xdr:col>
          <xdr:colOff>281940</xdr:colOff>
          <xdr:row>26</xdr:row>
          <xdr:rowOff>167640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27</xdr:row>
          <xdr:rowOff>7620</xdr:rowOff>
        </xdr:from>
        <xdr:to>
          <xdr:col>38</xdr:col>
          <xdr:colOff>281940</xdr:colOff>
          <xdr:row>27</xdr:row>
          <xdr:rowOff>167640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28</xdr:row>
          <xdr:rowOff>7620</xdr:rowOff>
        </xdr:from>
        <xdr:to>
          <xdr:col>38</xdr:col>
          <xdr:colOff>281940</xdr:colOff>
          <xdr:row>28</xdr:row>
          <xdr:rowOff>167640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29</xdr:row>
          <xdr:rowOff>7620</xdr:rowOff>
        </xdr:from>
        <xdr:to>
          <xdr:col>38</xdr:col>
          <xdr:colOff>281940</xdr:colOff>
          <xdr:row>29</xdr:row>
          <xdr:rowOff>167640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30</xdr:row>
          <xdr:rowOff>7620</xdr:rowOff>
        </xdr:from>
        <xdr:to>
          <xdr:col>38</xdr:col>
          <xdr:colOff>281940</xdr:colOff>
          <xdr:row>30</xdr:row>
          <xdr:rowOff>167640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31</xdr:row>
          <xdr:rowOff>7620</xdr:rowOff>
        </xdr:from>
        <xdr:to>
          <xdr:col>38</xdr:col>
          <xdr:colOff>281940</xdr:colOff>
          <xdr:row>31</xdr:row>
          <xdr:rowOff>167640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32</xdr:row>
          <xdr:rowOff>7620</xdr:rowOff>
        </xdr:from>
        <xdr:to>
          <xdr:col>38</xdr:col>
          <xdr:colOff>281940</xdr:colOff>
          <xdr:row>32</xdr:row>
          <xdr:rowOff>167640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33</xdr:row>
          <xdr:rowOff>7620</xdr:rowOff>
        </xdr:from>
        <xdr:to>
          <xdr:col>38</xdr:col>
          <xdr:colOff>281940</xdr:colOff>
          <xdr:row>33</xdr:row>
          <xdr:rowOff>167640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34</xdr:row>
          <xdr:rowOff>7620</xdr:rowOff>
        </xdr:from>
        <xdr:to>
          <xdr:col>38</xdr:col>
          <xdr:colOff>281940</xdr:colOff>
          <xdr:row>34</xdr:row>
          <xdr:rowOff>167640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35</xdr:row>
          <xdr:rowOff>7620</xdr:rowOff>
        </xdr:from>
        <xdr:to>
          <xdr:col>38</xdr:col>
          <xdr:colOff>281940</xdr:colOff>
          <xdr:row>35</xdr:row>
          <xdr:rowOff>167640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36</xdr:row>
          <xdr:rowOff>7620</xdr:rowOff>
        </xdr:from>
        <xdr:to>
          <xdr:col>38</xdr:col>
          <xdr:colOff>281940</xdr:colOff>
          <xdr:row>36</xdr:row>
          <xdr:rowOff>167640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37</xdr:row>
          <xdr:rowOff>7620</xdr:rowOff>
        </xdr:from>
        <xdr:to>
          <xdr:col>38</xdr:col>
          <xdr:colOff>281940</xdr:colOff>
          <xdr:row>37</xdr:row>
          <xdr:rowOff>167640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38</xdr:row>
          <xdr:rowOff>7620</xdr:rowOff>
        </xdr:from>
        <xdr:to>
          <xdr:col>38</xdr:col>
          <xdr:colOff>281940</xdr:colOff>
          <xdr:row>38</xdr:row>
          <xdr:rowOff>167640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</xdr:colOff>
          <xdr:row>9</xdr:row>
          <xdr:rowOff>7620</xdr:rowOff>
        </xdr:from>
        <xdr:to>
          <xdr:col>38</xdr:col>
          <xdr:colOff>281940</xdr:colOff>
          <xdr:row>9</xdr:row>
          <xdr:rowOff>167640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9</xdr:row>
          <xdr:rowOff>7620</xdr:rowOff>
        </xdr:from>
        <xdr:to>
          <xdr:col>39</xdr:col>
          <xdr:colOff>281940</xdr:colOff>
          <xdr:row>9</xdr:row>
          <xdr:rowOff>167640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10</xdr:row>
          <xdr:rowOff>7620</xdr:rowOff>
        </xdr:from>
        <xdr:to>
          <xdr:col>39</xdr:col>
          <xdr:colOff>281940</xdr:colOff>
          <xdr:row>10</xdr:row>
          <xdr:rowOff>167640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11</xdr:row>
          <xdr:rowOff>7620</xdr:rowOff>
        </xdr:from>
        <xdr:to>
          <xdr:col>39</xdr:col>
          <xdr:colOff>281940</xdr:colOff>
          <xdr:row>11</xdr:row>
          <xdr:rowOff>167640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12</xdr:row>
          <xdr:rowOff>7620</xdr:rowOff>
        </xdr:from>
        <xdr:to>
          <xdr:col>39</xdr:col>
          <xdr:colOff>281940</xdr:colOff>
          <xdr:row>12</xdr:row>
          <xdr:rowOff>167640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13</xdr:row>
          <xdr:rowOff>7620</xdr:rowOff>
        </xdr:from>
        <xdr:to>
          <xdr:col>39</xdr:col>
          <xdr:colOff>281940</xdr:colOff>
          <xdr:row>13</xdr:row>
          <xdr:rowOff>167640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14</xdr:row>
          <xdr:rowOff>7620</xdr:rowOff>
        </xdr:from>
        <xdr:to>
          <xdr:col>39</xdr:col>
          <xdr:colOff>281940</xdr:colOff>
          <xdr:row>14</xdr:row>
          <xdr:rowOff>167640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15</xdr:row>
          <xdr:rowOff>7620</xdr:rowOff>
        </xdr:from>
        <xdr:to>
          <xdr:col>39</xdr:col>
          <xdr:colOff>281940</xdr:colOff>
          <xdr:row>15</xdr:row>
          <xdr:rowOff>167640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16</xdr:row>
          <xdr:rowOff>7620</xdr:rowOff>
        </xdr:from>
        <xdr:to>
          <xdr:col>39</xdr:col>
          <xdr:colOff>281940</xdr:colOff>
          <xdr:row>16</xdr:row>
          <xdr:rowOff>167640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17</xdr:row>
          <xdr:rowOff>7620</xdr:rowOff>
        </xdr:from>
        <xdr:to>
          <xdr:col>39</xdr:col>
          <xdr:colOff>281940</xdr:colOff>
          <xdr:row>17</xdr:row>
          <xdr:rowOff>167640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18</xdr:row>
          <xdr:rowOff>7620</xdr:rowOff>
        </xdr:from>
        <xdr:to>
          <xdr:col>39</xdr:col>
          <xdr:colOff>281940</xdr:colOff>
          <xdr:row>18</xdr:row>
          <xdr:rowOff>167640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19</xdr:row>
          <xdr:rowOff>7620</xdr:rowOff>
        </xdr:from>
        <xdr:to>
          <xdr:col>39</xdr:col>
          <xdr:colOff>281940</xdr:colOff>
          <xdr:row>19</xdr:row>
          <xdr:rowOff>167640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20</xdr:row>
          <xdr:rowOff>7620</xdr:rowOff>
        </xdr:from>
        <xdr:to>
          <xdr:col>39</xdr:col>
          <xdr:colOff>281940</xdr:colOff>
          <xdr:row>20</xdr:row>
          <xdr:rowOff>167640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21</xdr:row>
          <xdr:rowOff>7620</xdr:rowOff>
        </xdr:from>
        <xdr:to>
          <xdr:col>39</xdr:col>
          <xdr:colOff>281940</xdr:colOff>
          <xdr:row>21</xdr:row>
          <xdr:rowOff>167640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22</xdr:row>
          <xdr:rowOff>7620</xdr:rowOff>
        </xdr:from>
        <xdr:to>
          <xdr:col>39</xdr:col>
          <xdr:colOff>281940</xdr:colOff>
          <xdr:row>22</xdr:row>
          <xdr:rowOff>167640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23</xdr:row>
          <xdr:rowOff>7620</xdr:rowOff>
        </xdr:from>
        <xdr:to>
          <xdr:col>39</xdr:col>
          <xdr:colOff>281940</xdr:colOff>
          <xdr:row>23</xdr:row>
          <xdr:rowOff>167640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24</xdr:row>
          <xdr:rowOff>7620</xdr:rowOff>
        </xdr:from>
        <xdr:to>
          <xdr:col>39</xdr:col>
          <xdr:colOff>281940</xdr:colOff>
          <xdr:row>24</xdr:row>
          <xdr:rowOff>167640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7620</xdr:rowOff>
        </xdr:from>
        <xdr:to>
          <xdr:col>39</xdr:col>
          <xdr:colOff>281940</xdr:colOff>
          <xdr:row>25</xdr:row>
          <xdr:rowOff>167640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26</xdr:row>
          <xdr:rowOff>7620</xdr:rowOff>
        </xdr:from>
        <xdr:to>
          <xdr:col>39</xdr:col>
          <xdr:colOff>281940</xdr:colOff>
          <xdr:row>26</xdr:row>
          <xdr:rowOff>167640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27</xdr:row>
          <xdr:rowOff>7620</xdr:rowOff>
        </xdr:from>
        <xdr:to>
          <xdr:col>39</xdr:col>
          <xdr:colOff>281940</xdr:colOff>
          <xdr:row>27</xdr:row>
          <xdr:rowOff>167640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28</xdr:row>
          <xdr:rowOff>7620</xdr:rowOff>
        </xdr:from>
        <xdr:to>
          <xdr:col>39</xdr:col>
          <xdr:colOff>281940</xdr:colOff>
          <xdr:row>28</xdr:row>
          <xdr:rowOff>167640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29</xdr:row>
          <xdr:rowOff>7620</xdr:rowOff>
        </xdr:from>
        <xdr:to>
          <xdr:col>39</xdr:col>
          <xdr:colOff>281940</xdr:colOff>
          <xdr:row>29</xdr:row>
          <xdr:rowOff>167640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30</xdr:row>
          <xdr:rowOff>7620</xdr:rowOff>
        </xdr:from>
        <xdr:to>
          <xdr:col>39</xdr:col>
          <xdr:colOff>281940</xdr:colOff>
          <xdr:row>30</xdr:row>
          <xdr:rowOff>167640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31</xdr:row>
          <xdr:rowOff>7620</xdr:rowOff>
        </xdr:from>
        <xdr:to>
          <xdr:col>39</xdr:col>
          <xdr:colOff>281940</xdr:colOff>
          <xdr:row>31</xdr:row>
          <xdr:rowOff>167640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32</xdr:row>
          <xdr:rowOff>7620</xdr:rowOff>
        </xdr:from>
        <xdr:to>
          <xdr:col>39</xdr:col>
          <xdr:colOff>281940</xdr:colOff>
          <xdr:row>32</xdr:row>
          <xdr:rowOff>167640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33</xdr:row>
          <xdr:rowOff>7620</xdr:rowOff>
        </xdr:from>
        <xdr:to>
          <xdr:col>39</xdr:col>
          <xdr:colOff>281940</xdr:colOff>
          <xdr:row>33</xdr:row>
          <xdr:rowOff>167640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34</xdr:row>
          <xdr:rowOff>7620</xdr:rowOff>
        </xdr:from>
        <xdr:to>
          <xdr:col>39</xdr:col>
          <xdr:colOff>281940</xdr:colOff>
          <xdr:row>34</xdr:row>
          <xdr:rowOff>167640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35</xdr:row>
          <xdr:rowOff>7620</xdr:rowOff>
        </xdr:from>
        <xdr:to>
          <xdr:col>39</xdr:col>
          <xdr:colOff>281940</xdr:colOff>
          <xdr:row>35</xdr:row>
          <xdr:rowOff>167640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36</xdr:row>
          <xdr:rowOff>7620</xdr:rowOff>
        </xdr:from>
        <xdr:to>
          <xdr:col>39</xdr:col>
          <xdr:colOff>281940</xdr:colOff>
          <xdr:row>36</xdr:row>
          <xdr:rowOff>167640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37</xdr:row>
          <xdr:rowOff>7620</xdr:rowOff>
        </xdr:from>
        <xdr:to>
          <xdr:col>39</xdr:col>
          <xdr:colOff>281940</xdr:colOff>
          <xdr:row>37</xdr:row>
          <xdr:rowOff>167640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38</xdr:row>
          <xdr:rowOff>7620</xdr:rowOff>
        </xdr:from>
        <xdr:to>
          <xdr:col>39</xdr:col>
          <xdr:colOff>281940</xdr:colOff>
          <xdr:row>38</xdr:row>
          <xdr:rowOff>167640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10</xdr:row>
          <xdr:rowOff>7620</xdr:rowOff>
        </xdr:from>
        <xdr:to>
          <xdr:col>43</xdr:col>
          <xdr:colOff>281940</xdr:colOff>
          <xdr:row>10</xdr:row>
          <xdr:rowOff>167640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11</xdr:row>
          <xdr:rowOff>7620</xdr:rowOff>
        </xdr:from>
        <xdr:to>
          <xdr:col>43</xdr:col>
          <xdr:colOff>281940</xdr:colOff>
          <xdr:row>11</xdr:row>
          <xdr:rowOff>167640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12</xdr:row>
          <xdr:rowOff>7620</xdr:rowOff>
        </xdr:from>
        <xdr:to>
          <xdr:col>43</xdr:col>
          <xdr:colOff>281940</xdr:colOff>
          <xdr:row>12</xdr:row>
          <xdr:rowOff>167640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13</xdr:row>
          <xdr:rowOff>7620</xdr:rowOff>
        </xdr:from>
        <xdr:to>
          <xdr:col>43</xdr:col>
          <xdr:colOff>281940</xdr:colOff>
          <xdr:row>13</xdr:row>
          <xdr:rowOff>167640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14</xdr:row>
          <xdr:rowOff>7620</xdr:rowOff>
        </xdr:from>
        <xdr:to>
          <xdr:col>43</xdr:col>
          <xdr:colOff>281940</xdr:colOff>
          <xdr:row>14</xdr:row>
          <xdr:rowOff>167640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15</xdr:row>
          <xdr:rowOff>7620</xdr:rowOff>
        </xdr:from>
        <xdr:to>
          <xdr:col>43</xdr:col>
          <xdr:colOff>281940</xdr:colOff>
          <xdr:row>15</xdr:row>
          <xdr:rowOff>167640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16</xdr:row>
          <xdr:rowOff>7620</xdr:rowOff>
        </xdr:from>
        <xdr:to>
          <xdr:col>43</xdr:col>
          <xdr:colOff>281940</xdr:colOff>
          <xdr:row>16</xdr:row>
          <xdr:rowOff>167640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17</xdr:row>
          <xdr:rowOff>7620</xdr:rowOff>
        </xdr:from>
        <xdr:to>
          <xdr:col>43</xdr:col>
          <xdr:colOff>281940</xdr:colOff>
          <xdr:row>17</xdr:row>
          <xdr:rowOff>167640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18</xdr:row>
          <xdr:rowOff>7620</xdr:rowOff>
        </xdr:from>
        <xdr:to>
          <xdr:col>43</xdr:col>
          <xdr:colOff>281940</xdr:colOff>
          <xdr:row>18</xdr:row>
          <xdr:rowOff>167640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19</xdr:row>
          <xdr:rowOff>7620</xdr:rowOff>
        </xdr:from>
        <xdr:to>
          <xdr:col>43</xdr:col>
          <xdr:colOff>281940</xdr:colOff>
          <xdr:row>19</xdr:row>
          <xdr:rowOff>167640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20</xdr:row>
          <xdr:rowOff>7620</xdr:rowOff>
        </xdr:from>
        <xdr:to>
          <xdr:col>43</xdr:col>
          <xdr:colOff>281940</xdr:colOff>
          <xdr:row>20</xdr:row>
          <xdr:rowOff>167640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21</xdr:row>
          <xdr:rowOff>7620</xdr:rowOff>
        </xdr:from>
        <xdr:to>
          <xdr:col>43</xdr:col>
          <xdr:colOff>281940</xdr:colOff>
          <xdr:row>21</xdr:row>
          <xdr:rowOff>167640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22</xdr:row>
          <xdr:rowOff>7620</xdr:rowOff>
        </xdr:from>
        <xdr:to>
          <xdr:col>43</xdr:col>
          <xdr:colOff>281940</xdr:colOff>
          <xdr:row>22</xdr:row>
          <xdr:rowOff>167640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23</xdr:row>
          <xdr:rowOff>7620</xdr:rowOff>
        </xdr:from>
        <xdr:to>
          <xdr:col>43</xdr:col>
          <xdr:colOff>281940</xdr:colOff>
          <xdr:row>23</xdr:row>
          <xdr:rowOff>167640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24</xdr:row>
          <xdr:rowOff>7620</xdr:rowOff>
        </xdr:from>
        <xdr:to>
          <xdr:col>43</xdr:col>
          <xdr:colOff>281940</xdr:colOff>
          <xdr:row>24</xdr:row>
          <xdr:rowOff>167640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25</xdr:row>
          <xdr:rowOff>7620</xdr:rowOff>
        </xdr:from>
        <xdr:to>
          <xdr:col>43</xdr:col>
          <xdr:colOff>281940</xdr:colOff>
          <xdr:row>25</xdr:row>
          <xdr:rowOff>167640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26</xdr:row>
          <xdr:rowOff>7620</xdr:rowOff>
        </xdr:from>
        <xdr:to>
          <xdr:col>43</xdr:col>
          <xdr:colOff>281940</xdr:colOff>
          <xdr:row>26</xdr:row>
          <xdr:rowOff>167640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27</xdr:row>
          <xdr:rowOff>7620</xdr:rowOff>
        </xdr:from>
        <xdr:to>
          <xdr:col>43</xdr:col>
          <xdr:colOff>281940</xdr:colOff>
          <xdr:row>27</xdr:row>
          <xdr:rowOff>167640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28</xdr:row>
          <xdr:rowOff>7620</xdr:rowOff>
        </xdr:from>
        <xdr:to>
          <xdr:col>43</xdr:col>
          <xdr:colOff>281940</xdr:colOff>
          <xdr:row>28</xdr:row>
          <xdr:rowOff>167640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29</xdr:row>
          <xdr:rowOff>7620</xdr:rowOff>
        </xdr:from>
        <xdr:to>
          <xdr:col>43</xdr:col>
          <xdr:colOff>281940</xdr:colOff>
          <xdr:row>29</xdr:row>
          <xdr:rowOff>167640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30</xdr:row>
          <xdr:rowOff>7620</xdr:rowOff>
        </xdr:from>
        <xdr:to>
          <xdr:col>43</xdr:col>
          <xdr:colOff>281940</xdr:colOff>
          <xdr:row>30</xdr:row>
          <xdr:rowOff>167640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31</xdr:row>
          <xdr:rowOff>7620</xdr:rowOff>
        </xdr:from>
        <xdr:to>
          <xdr:col>43</xdr:col>
          <xdr:colOff>281940</xdr:colOff>
          <xdr:row>31</xdr:row>
          <xdr:rowOff>167640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32</xdr:row>
          <xdr:rowOff>7620</xdr:rowOff>
        </xdr:from>
        <xdr:to>
          <xdr:col>43</xdr:col>
          <xdr:colOff>281940</xdr:colOff>
          <xdr:row>32</xdr:row>
          <xdr:rowOff>167640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33</xdr:row>
          <xdr:rowOff>7620</xdr:rowOff>
        </xdr:from>
        <xdr:to>
          <xdr:col>43</xdr:col>
          <xdr:colOff>281940</xdr:colOff>
          <xdr:row>33</xdr:row>
          <xdr:rowOff>167640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34</xdr:row>
          <xdr:rowOff>7620</xdr:rowOff>
        </xdr:from>
        <xdr:to>
          <xdr:col>43</xdr:col>
          <xdr:colOff>281940</xdr:colOff>
          <xdr:row>34</xdr:row>
          <xdr:rowOff>167640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35</xdr:row>
          <xdr:rowOff>7620</xdr:rowOff>
        </xdr:from>
        <xdr:to>
          <xdr:col>43</xdr:col>
          <xdr:colOff>281940</xdr:colOff>
          <xdr:row>35</xdr:row>
          <xdr:rowOff>167640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36</xdr:row>
          <xdr:rowOff>7620</xdr:rowOff>
        </xdr:from>
        <xdr:to>
          <xdr:col>43</xdr:col>
          <xdr:colOff>281940</xdr:colOff>
          <xdr:row>36</xdr:row>
          <xdr:rowOff>167640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37</xdr:row>
          <xdr:rowOff>7620</xdr:rowOff>
        </xdr:from>
        <xdr:to>
          <xdr:col>43</xdr:col>
          <xdr:colOff>281940</xdr:colOff>
          <xdr:row>37</xdr:row>
          <xdr:rowOff>167640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38</xdr:row>
          <xdr:rowOff>7620</xdr:rowOff>
        </xdr:from>
        <xdr:to>
          <xdr:col>43</xdr:col>
          <xdr:colOff>281940</xdr:colOff>
          <xdr:row>38</xdr:row>
          <xdr:rowOff>167640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</xdr:colOff>
          <xdr:row>9</xdr:row>
          <xdr:rowOff>7620</xdr:rowOff>
        </xdr:from>
        <xdr:to>
          <xdr:col>43</xdr:col>
          <xdr:colOff>281940</xdr:colOff>
          <xdr:row>9</xdr:row>
          <xdr:rowOff>167640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9</xdr:row>
          <xdr:rowOff>7620</xdr:rowOff>
        </xdr:from>
        <xdr:to>
          <xdr:col>44</xdr:col>
          <xdr:colOff>281940</xdr:colOff>
          <xdr:row>9</xdr:row>
          <xdr:rowOff>167640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10</xdr:row>
          <xdr:rowOff>7620</xdr:rowOff>
        </xdr:from>
        <xdr:to>
          <xdr:col>44</xdr:col>
          <xdr:colOff>281940</xdr:colOff>
          <xdr:row>10</xdr:row>
          <xdr:rowOff>167640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11</xdr:row>
          <xdr:rowOff>7620</xdr:rowOff>
        </xdr:from>
        <xdr:to>
          <xdr:col>44</xdr:col>
          <xdr:colOff>281940</xdr:colOff>
          <xdr:row>11</xdr:row>
          <xdr:rowOff>167640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12</xdr:row>
          <xdr:rowOff>7620</xdr:rowOff>
        </xdr:from>
        <xdr:to>
          <xdr:col>44</xdr:col>
          <xdr:colOff>281940</xdr:colOff>
          <xdr:row>12</xdr:row>
          <xdr:rowOff>167640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13</xdr:row>
          <xdr:rowOff>7620</xdr:rowOff>
        </xdr:from>
        <xdr:to>
          <xdr:col>44</xdr:col>
          <xdr:colOff>281940</xdr:colOff>
          <xdr:row>13</xdr:row>
          <xdr:rowOff>167640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14</xdr:row>
          <xdr:rowOff>7620</xdr:rowOff>
        </xdr:from>
        <xdr:to>
          <xdr:col>44</xdr:col>
          <xdr:colOff>281940</xdr:colOff>
          <xdr:row>14</xdr:row>
          <xdr:rowOff>167640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15</xdr:row>
          <xdr:rowOff>7620</xdr:rowOff>
        </xdr:from>
        <xdr:to>
          <xdr:col>44</xdr:col>
          <xdr:colOff>281940</xdr:colOff>
          <xdr:row>15</xdr:row>
          <xdr:rowOff>167640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16</xdr:row>
          <xdr:rowOff>7620</xdr:rowOff>
        </xdr:from>
        <xdr:to>
          <xdr:col>44</xdr:col>
          <xdr:colOff>281940</xdr:colOff>
          <xdr:row>16</xdr:row>
          <xdr:rowOff>167640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17</xdr:row>
          <xdr:rowOff>7620</xdr:rowOff>
        </xdr:from>
        <xdr:to>
          <xdr:col>44</xdr:col>
          <xdr:colOff>281940</xdr:colOff>
          <xdr:row>17</xdr:row>
          <xdr:rowOff>167640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18</xdr:row>
          <xdr:rowOff>7620</xdr:rowOff>
        </xdr:from>
        <xdr:to>
          <xdr:col>44</xdr:col>
          <xdr:colOff>281940</xdr:colOff>
          <xdr:row>18</xdr:row>
          <xdr:rowOff>167640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19</xdr:row>
          <xdr:rowOff>7620</xdr:rowOff>
        </xdr:from>
        <xdr:to>
          <xdr:col>44</xdr:col>
          <xdr:colOff>281940</xdr:colOff>
          <xdr:row>19</xdr:row>
          <xdr:rowOff>167640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20</xdr:row>
          <xdr:rowOff>7620</xdr:rowOff>
        </xdr:from>
        <xdr:to>
          <xdr:col>44</xdr:col>
          <xdr:colOff>281940</xdr:colOff>
          <xdr:row>20</xdr:row>
          <xdr:rowOff>167640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21</xdr:row>
          <xdr:rowOff>7620</xdr:rowOff>
        </xdr:from>
        <xdr:to>
          <xdr:col>44</xdr:col>
          <xdr:colOff>281940</xdr:colOff>
          <xdr:row>21</xdr:row>
          <xdr:rowOff>167640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22</xdr:row>
          <xdr:rowOff>7620</xdr:rowOff>
        </xdr:from>
        <xdr:to>
          <xdr:col>44</xdr:col>
          <xdr:colOff>281940</xdr:colOff>
          <xdr:row>22</xdr:row>
          <xdr:rowOff>167640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23</xdr:row>
          <xdr:rowOff>7620</xdr:rowOff>
        </xdr:from>
        <xdr:to>
          <xdr:col>44</xdr:col>
          <xdr:colOff>281940</xdr:colOff>
          <xdr:row>23</xdr:row>
          <xdr:rowOff>167640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24</xdr:row>
          <xdr:rowOff>7620</xdr:rowOff>
        </xdr:from>
        <xdr:to>
          <xdr:col>44</xdr:col>
          <xdr:colOff>281940</xdr:colOff>
          <xdr:row>24</xdr:row>
          <xdr:rowOff>167640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25</xdr:row>
          <xdr:rowOff>7620</xdr:rowOff>
        </xdr:from>
        <xdr:to>
          <xdr:col>44</xdr:col>
          <xdr:colOff>281940</xdr:colOff>
          <xdr:row>25</xdr:row>
          <xdr:rowOff>167640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26</xdr:row>
          <xdr:rowOff>7620</xdr:rowOff>
        </xdr:from>
        <xdr:to>
          <xdr:col>44</xdr:col>
          <xdr:colOff>281940</xdr:colOff>
          <xdr:row>26</xdr:row>
          <xdr:rowOff>167640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27</xdr:row>
          <xdr:rowOff>7620</xdr:rowOff>
        </xdr:from>
        <xdr:to>
          <xdr:col>44</xdr:col>
          <xdr:colOff>281940</xdr:colOff>
          <xdr:row>27</xdr:row>
          <xdr:rowOff>167640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28</xdr:row>
          <xdr:rowOff>7620</xdr:rowOff>
        </xdr:from>
        <xdr:to>
          <xdr:col>44</xdr:col>
          <xdr:colOff>281940</xdr:colOff>
          <xdr:row>28</xdr:row>
          <xdr:rowOff>167640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29</xdr:row>
          <xdr:rowOff>7620</xdr:rowOff>
        </xdr:from>
        <xdr:to>
          <xdr:col>44</xdr:col>
          <xdr:colOff>281940</xdr:colOff>
          <xdr:row>29</xdr:row>
          <xdr:rowOff>167640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30</xdr:row>
          <xdr:rowOff>7620</xdr:rowOff>
        </xdr:from>
        <xdr:to>
          <xdr:col>44</xdr:col>
          <xdr:colOff>281940</xdr:colOff>
          <xdr:row>30</xdr:row>
          <xdr:rowOff>167640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31</xdr:row>
          <xdr:rowOff>7620</xdr:rowOff>
        </xdr:from>
        <xdr:to>
          <xdr:col>44</xdr:col>
          <xdr:colOff>281940</xdr:colOff>
          <xdr:row>31</xdr:row>
          <xdr:rowOff>167640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32</xdr:row>
          <xdr:rowOff>7620</xdr:rowOff>
        </xdr:from>
        <xdr:to>
          <xdr:col>44</xdr:col>
          <xdr:colOff>281940</xdr:colOff>
          <xdr:row>32</xdr:row>
          <xdr:rowOff>167640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33</xdr:row>
          <xdr:rowOff>7620</xdr:rowOff>
        </xdr:from>
        <xdr:to>
          <xdr:col>44</xdr:col>
          <xdr:colOff>281940</xdr:colOff>
          <xdr:row>33</xdr:row>
          <xdr:rowOff>167640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34</xdr:row>
          <xdr:rowOff>7620</xdr:rowOff>
        </xdr:from>
        <xdr:to>
          <xdr:col>44</xdr:col>
          <xdr:colOff>281940</xdr:colOff>
          <xdr:row>34</xdr:row>
          <xdr:rowOff>167640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35</xdr:row>
          <xdr:rowOff>7620</xdr:rowOff>
        </xdr:from>
        <xdr:to>
          <xdr:col>44</xdr:col>
          <xdr:colOff>281940</xdr:colOff>
          <xdr:row>35</xdr:row>
          <xdr:rowOff>167640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36</xdr:row>
          <xdr:rowOff>7620</xdr:rowOff>
        </xdr:from>
        <xdr:to>
          <xdr:col>44</xdr:col>
          <xdr:colOff>281940</xdr:colOff>
          <xdr:row>36</xdr:row>
          <xdr:rowOff>167640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37</xdr:row>
          <xdr:rowOff>7620</xdr:rowOff>
        </xdr:from>
        <xdr:to>
          <xdr:col>44</xdr:col>
          <xdr:colOff>281940</xdr:colOff>
          <xdr:row>37</xdr:row>
          <xdr:rowOff>167640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15240</xdr:colOff>
          <xdr:row>38</xdr:row>
          <xdr:rowOff>7620</xdr:rowOff>
        </xdr:from>
        <xdr:to>
          <xdr:col>44</xdr:col>
          <xdr:colOff>281940</xdr:colOff>
          <xdr:row>38</xdr:row>
          <xdr:rowOff>167640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10</xdr:row>
          <xdr:rowOff>7620</xdr:rowOff>
        </xdr:from>
        <xdr:to>
          <xdr:col>48</xdr:col>
          <xdr:colOff>281940</xdr:colOff>
          <xdr:row>10</xdr:row>
          <xdr:rowOff>167640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11</xdr:row>
          <xdr:rowOff>7620</xdr:rowOff>
        </xdr:from>
        <xdr:to>
          <xdr:col>48</xdr:col>
          <xdr:colOff>281940</xdr:colOff>
          <xdr:row>11</xdr:row>
          <xdr:rowOff>167640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12</xdr:row>
          <xdr:rowOff>7620</xdr:rowOff>
        </xdr:from>
        <xdr:to>
          <xdr:col>48</xdr:col>
          <xdr:colOff>281940</xdr:colOff>
          <xdr:row>12</xdr:row>
          <xdr:rowOff>167640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7620</xdr:rowOff>
        </xdr:from>
        <xdr:to>
          <xdr:col>48</xdr:col>
          <xdr:colOff>281940</xdr:colOff>
          <xdr:row>13</xdr:row>
          <xdr:rowOff>167640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7620</xdr:rowOff>
        </xdr:from>
        <xdr:to>
          <xdr:col>48</xdr:col>
          <xdr:colOff>281940</xdr:colOff>
          <xdr:row>14</xdr:row>
          <xdr:rowOff>167640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7620</xdr:rowOff>
        </xdr:from>
        <xdr:to>
          <xdr:col>48</xdr:col>
          <xdr:colOff>281940</xdr:colOff>
          <xdr:row>15</xdr:row>
          <xdr:rowOff>167640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7620</xdr:rowOff>
        </xdr:from>
        <xdr:to>
          <xdr:col>48</xdr:col>
          <xdr:colOff>281940</xdr:colOff>
          <xdr:row>16</xdr:row>
          <xdr:rowOff>167640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7620</xdr:rowOff>
        </xdr:from>
        <xdr:to>
          <xdr:col>48</xdr:col>
          <xdr:colOff>281940</xdr:colOff>
          <xdr:row>17</xdr:row>
          <xdr:rowOff>167640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7620</xdr:rowOff>
        </xdr:from>
        <xdr:to>
          <xdr:col>48</xdr:col>
          <xdr:colOff>281940</xdr:colOff>
          <xdr:row>18</xdr:row>
          <xdr:rowOff>167640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7620</xdr:rowOff>
        </xdr:from>
        <xdr:to>
          <xdr:col>48</xdr:col>
          <xdr:colOff>281940</xdr:colOff>
          <xdr:row>19</xdr:row>
          <xdr:rowOff>167640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7620</xdr:rowOff>
        </xdr:from>
        <xdr:to>
          <xdr:col>48</xdr:col>
          <xdr:colOff>281940</xdr:colOff>
          <xdr:row>20</xdr:row>
          <xdr:rowOff>167640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21</xdr:row>
          <xdr:rowOff>7620</xdr:rowOff>
        </xdr:from>
        <xdr:to>
          <xdr:col>48</xdr:col>
          <xdr:colOff>281940</xdr:colOff>
          <xdr:row>21</xdr:row>
          <xdr:rowOff>167640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22</xdr:row>
          <xdr:rowOff>7620</xdr:rowOff>
        </xdr:from>
        <xdr:to>
          <xdr:col>48</xdr:col>
          <xdr:colOff>281940</xdr:colOff>
          <xdr:row>22</xdr:row>
          <xdr:rowOff>167640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23</xdr:row>
          <xdr:rowOff>7620</xdr:rowOff>
        </xdr:from>
        <xdr:to>
          <xdr:col>48</xdr:col>
          <xdr:colOff>281940</xdr:colOff>
          <xdr:row>23</xdr:row>
          <xdr:rowOff>167640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24</xdr:row>
          <xdr:rowOff>7620</xdr:rowOff>
        </xdr:from>
        <xdr:to>
          <xdr:col>48</xdr:col>
          <xdr:colOff>281940</xdr:colOff>
          <xdr:row>24</xdr:row>
          <xdr:rowOff>167640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25</xdr:row>
          <xdr:rowOff>7620</xdr:rowOff>
        </xdr:from>
        <xdr:to>
          <xdr:col>48</xdr:col>
          <xdr:colOff>281940</xdr:colOff>
          <xdr:row>25</xdr:row>
          <xdr:rowOff>167640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26</xdr:row>
          <xdr:rowOff>7620</xdr:rowOff>
        </xdr:from>
        <xdr:to>
          <xdr:col>48</xdr:col>
          <xdr:colOff>281940</xdr:colOff>
          <xdr:row>26</xdr:row>
          <xdr:rowOff>167640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27</xdr:row>
          <xdr:rowOff>7620</xdr:rowOff>
        </xdr:from>
        <xdr:to>
          <xdr:col>48</xdr:col>
          <xdr:colOff>281940</xdr:colOff>
          <xdr:row>27</xdr:row>
          <xdr:rowOff>167640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28</xdr:row>
          <xdr:rowOff>7620</xdr:rowOff>
        </xdr:from>
        <xdr:to>
          <xdr:col>48</xdr:col>
          <xdr:colOff>281940</xdr:colOff>
          <xdr:row>28</xdr:row>
          <xdr:rowOff>167640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29</xdr:row>
          <xdr:rowOff>7620</xdr:rowOff>
        </xdr:from>
        <xdr:to>
          <xdr:col>48</xdr:col>
          <xdr:colOff>281940</xdr:colOff>
          <xdr:row>29</xdr:row>
          <xdr:rowOff>167640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30</xdr:row>
          <xdr:rowOff>7620</xdr:rowOff>
        </xdr:from>
        <xdr:to>
          <xdr:col>48</xdr:col>
          <xdr:colOff>281940</xdr:colOff>
          <xdr:row>30</xdr:row>
          <xdr:rowOff>167640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31</xdr:row>
          <xdr:rowOff>7620</xdr:rowOff>
        </xdr:from>
        <xdr:to>
          <xdr:col>48</xdr:col>
          <xdr:colOff>281940</xdr:colOff>
          <xdr:row>31</xdr:row>
          <xdr:rowOff>167640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32</xdr:row>
          <xdr:rowOff>7620</xdr:rowOff>
        </xdr:from>
        <xdr:to>
          <xdr:col>48</xdr:col>
          <xdr:colOff>281940</xdr:colOff>
          <xdr:row>32</xdr:row>
          <xdr:rowOff>167640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33</xdr:row>
          <xdr:rowOff>7620</xdr:rowOff>
        </xdr:from>
        <xdr:to>
          <xdr:col>48</xdr:col>
          <xdr:colOff>281940</xdr:colOff>
          <xdr:row>33</xdr:row>
          <xdr:rowOff>167640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34</xdr:row>
          <xdr:rowOff>7620</xdr:rowOff>
        </xdr:from>
        <xdr:to>
          <xdr:col>48</xdr:col>
          <xdr:colOff>281940</xdr:colOff>
          <xdr:row>34</xdr:row>
          <xdr:rowOff>167640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35</xdr:row>
          <xdr:rowOff>7620</xdr:rowOff>
        </xdr:from>
        <xdr:to>
          <xdr:col>48</xdr:col>
          <xdr:colOff>281940</xdr:colOff>
          <xdr:row>35</xdr:row>
          <xdr:rowOff>167640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36</xdr:row>
          <xdr:rowOff>7620</xdr:rowOff>
        </xdr:from>
        <xdr:to>
          <xdr:col>48</xdr:col>
          <xdr:colOff>281940</xdr:colOff>
          <xdr:row>36</xdr:row>
          <xdr:rowOff>167640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37</xdr:row>
          <xdr:rowOff>7620</xdr:rowOff>
        </xdr:from>
        <xdr:to>
          <xdr:col>48</xdr:col>
          <xdr:colOff>281940</xdr:colOff>
          <xdr:row>37</xdr:row>
          <xdr:rowOff>167640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38</xdr:row>
          <xdr:rowOff>7620</xdr:rowOff>
        </xdr:from>
        <xdr:to>
          <xdr:col>48</xdr:col>
          <xdr:colOff>281940</xdr:colOff>
          <xdr:row>38</xdr:row>
          <xdr:rowOff>167640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9</xdr:row>
          <xdr:rowOff>7620</xdr:rowOff>
        </xdr:from>
        <xdr:to>
          <xdr:col>48</xdr:col>
          <xdr:colOff>281940</xdr:colOff>
          <xdr:row>9</xdr:row>
          <xdr:rowOff>167640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9</xdr:row>
          <xdr:rowOff>7620</xdr:rowOff>
        </xdr:from>
        <xdr:to>
          <xdr:col>49</xdr:col>
          <xdr:colOff>281940</xdr:colOff>
          <xdr:row>9</xdr:row>
          <xdr:rowOff>167640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10</xdr:row>
          <xdr:rowOff>7620</xdr:rowOff>
        </xdr:from>
        <xdr:to>
          <xdr:col>49</xdr:col>
          <xdr:colOff>281940</xdr:colOff>
          <xdr:row>10</xdr:row>
          <xdr:rowOff>167640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11</xdr:row>
          <xdr:rowOff>7620</xdr:rowOff>
        </xdr:from>
        <xdr:to>
          <xdr:col>49</xdr:col>
          <xdr:colOff>281940</xdr:colOff>
          <xdr:row>11</xdr:row>
          <xdr:rowOff>167640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12</xdr:row>
          <xdr:rowOff>7620</xdr:rowOff>
        </xdr:from>
        <xdr:to>
          <xdr:col>49</xdr:col>
          <xdr:colOff>281940</xdr:colOff>
          <xdr:row>12</xdr:row>
          <xdr:rowOff>167640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13</xdr:row>
          <xdr:rowOff>7620</xdr:rowOff>
        </xdr:from>
        <xdr:to>
          <xdr:col>49</xdr:col>
          <xdr:colOff>281940</xdr:colOff>
          <xdr:row>13</xdr:row>
          <xdr:rowOff>167640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14</xdr:row>
          <xdr:rowOff>7620</xdr:rowOff>
        </xdr:from>
        <xdr:to>
          <xdr:col>49</xdr:col>
          <xdr:colOff>281940</xdr:colOff>
          <xdr:row>14</xdr:row>
          <xdr:rowOff>167640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15</xdr:row>
          <xdr:rowOff>7620</xdr:rowOff>
        </xdr:from>
        <xdr:to>
          <xdr:col>49</xdr:col>
          <xdr:colOff>281940</xdr:colOff>
          <xdr:row>15</xdr:row>
          <xdr:rowOff>167640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16</xdr:row>
          <xdr:rowOff>7620</xdr:rowOff>
        </xdr:from>
        <xdr:to>
          <xdr:col>49</xdr:col>
          <xdr:colOff>281940</xdr:colOff>
          <xdr:row>16</xdr:row>
          <xdr:rowOff>167640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17</xdr:row>
          <xdr:rowOff>7620</xdr:rowOff>
        </xdr:from>
        <xdr:to>
          <xdr:col>49</xdr:col>
          <xdr:colOff>281940</xdr:colOff>
          <xdr:row>17</xdr:row>
          <xdr:rowOff>167640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18</xdr:row>
          <xdr:rowOff>7620</xdr:rowOff>
        </xdr:from>
        <xdr:to>
          <xdr:col>49</xdr:col>
          <xdr:colOff>281940</xdr:colOff>
          <xdr:row>18</xdr:row>
          <xdr:rowOff>167640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19</xdr:row>
          <xdr:rowOff>7620</xdr:rowOff>
        </xdr:from>
        <xdr:to>
          <xdr:col>49</xdr:col>
          <xdr:colOff>281940</xdr:colOff>
          <xdr:row>19</xdr:row>
          <xdr:rowOff>167640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20</xdr:row>
          <xdr:rowOff>7620</xdr:rowOff>
        </xdr:from>
        <xdr:to>
          <xdr:col>49</xdr:col>
          <xdr:colOff>281940</xdr:colOff>
          <xdr:row>20</xdr:row>
          <xdr:rowOff>167640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21</xdr:row>
          <xdr:rowOff>7620</xdr:rowOff>
        </xdr:from>
        <xdr:to>
          <xdr:col>49</xdr:col>
          <xdr:colOff>281940</xdr:colOff>
          <xdr:row>21</xdr:row>
          <xdr:rowOff>167640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22</xdr:row>
          <xdr:rowOff>7620</xdr:rowOff>
        </xdr:from>
        <xdr:to>
          <xdr:col>49</xdr:col>
          <xdr:colOff>281940</xdr:colOff>
          <xdr:row>22</xdr:row>
          <xdr:rowOff>167640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23</xdr:row>
          <xdr:rowOff>7620</xdr:rowOff>
        </xdr:from>
        <xdr:to>
          <xdr:col>49</xdr:col>
          <xdr:colOff>281940</xdr:colOff>
          <xdr:row>23</xdr:row>
          <xdr:rowOff>167640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24</xdr:row>
          <xdr:rowOff>7620</xdr:rowOff>
        </xdr:from>
        <xdr:to>
          <xdr:col>49</xdr:col>
          <xdr:colOff>281940</xdr:colOff>
          <xdr:row>24</xdr:row>
          <xdr:rowOff>167640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25</xdr:row>
          <xdr:rowOff>7620</xdr:rowOff>
        </xdr:from>
        <xdr:to>
          <xdr:col>49</xdr:col>
          <xdr:colOff>281940</xdr:colOff>
          <xdr:row>25</xdr:row>
          <xdr:rowOff>167640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26</xdr:row>
          <xdr:rowOff>7620</xdr:rowOff>
        </xdr:from>
        <xdr:to>
          <xdr:col>49</xdr:col>
          <xdr:colOff>281940</xdr:colOff>
          <xdr:row>26</xdr:row>
          <xdr:rowOff>167640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27</xdr:row>
          <xdr:rowOff>7620</xdr:rowOff>
        </xdr:from>
        <xdr:to>
          <xdr:col>49</xdr:col>
          <xdr:colOff>281940</xdr:colOff>
          <xdr:row>27</xdr:row>
          <xdr:rowOff>167640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28</xdr:row>
          <xdr:rowOff>7620</xdr:rowOff>
        </xdr:from>
        <xdr:to>
          <xdr:col>49</xdr:col>
          <xdr:colOff>281940</xdr:colOff>
          <xdr:row>28</xdr:row>
          <xdr:rowOff>167640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29</xdr:row>
          <xdr:rowOff>7620</xdr:rowOff>
        </xdr:from>
        <xdr:to>
          <xdr:col>49</xdr:col>
          <xdr:colOff>281940</xdr:colOff>
          <xdr:row>29</xdr:row>
          <xdr:rowOff>167640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30</xdr:row>
          <xdr:rowOff>7620</xdr:rowOff>
        </xdr:from>
        <xdr:to>
          <xdr:col>49</xdr:col>
          <xdr:colOff>281940</xdr:colOff>
          <xdr:row>30</xdr:row>
          <xdr:rowOff>167640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31</xdr:row>
          <xdr:rowOff>7620</xdr:rowOff>
        </xdr:from>
        <xdr:to>
          <xdr:col>49</xdr:col>
          <xdr:colOff>281940</xdr:colOff>
          <xdr:row>31</xdr:row>
          <xdr:rowOff>167640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32</xdr:row>
          <xdr:rowOff>7620</xdr:rowOff>
        </xdr:from>
        <xdr:to>
          <xdr:col>49</xdr:col>
          <xdr:colOff>281940</xdr:colOff>
          <xdr:row>32</xdr:row>
          <xdr:rowOff>167640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33</xdr:row>
          <xdr:rowOff>7620</xdr:rowOff>
        </xdr:from>
        <xdr:to>
          <xdr:col>49</xdr:col>
          <xdr:colOff>281940</xdr:colOff>
          <xdr:row>33</xdr:row>
          <xdr:rowOff>167640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34</xdr:row>
          <xdr:rowOff>7620</xdr:rowOff>
        </xdr:from>
        <xdr:to>
          <xdr:col>49</xdr:col>
          <xdr:colOff>281940</xdr:colOff>
          <xdr:row>34</xdr:row>
          <xdr:rowOff>167640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35</xdr:row>
          <xdr:rowOff>7620</xdr:rowOff>
        </xdr:from>
        <xdr:to>
          <xdr:col>49</xdr:col>
          <xdr:colOff>281940</xdr:colOff>
          <xdr:row>35</xdr:row>
          <xdr:rowOff>167640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36</xdr:row>
          <xdr:rowOff>7620</xdr:rowOff>
        </xdr:from>
        <xdr:to>
          <xdr:col>49</xdr:col>
          <xdr:colOff>281940</xdr:colOff>
          <xdr:row>36</xdr:row>
          <xdr:rowOff>167640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37</xdr:row>
          <xdr:rowOff>7620</xdr:rowOff>
        </xdr:from>
        <xdr:to>
          <xdr:col>49</xdr:col>
          <xdr:colOff>281940</xdr:colOff>
          <xdr:row>37</xdr:row>
          <xdr:rowOff>167640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38</xdr:row>
          <xdr:rowOff>7620</xdr:rowOff>
        </xdr:from>
        <xdr:to>
          <xdr:col>49</xdr:col>
          <xdr:colOff>281940</xdr:colOff>
          <xdr:row>38</xdr:row>
          <xdr:rowOff>167640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10</xdr:row>
          <xdr:rowOff>7620</xdr:rowOff>
        </xdr:from>
        <xdr:to>
          <xdr:col>58</xdr:col>
          <xdr:colOff>281940</xdr:colOff>
          <xdr:row>10</xdr:row>
          <xdr:rowOff>167640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11</xdr:row>
          <xdr:rowOff>7620</xdr:rowOff>
        </xdr:from>
        <xdr:to>
          <xdr:col>58</xdr:col>
          <xdr:colOff>281940</xdr:colOff>
          <xdr:row>11</xdr:row>
          <xdr:rowOff>167640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12</xdr:row>
          <xdr:rowOff>7620</xdr:rowOff>
        </xdr:from>
        <xdr:to>
          <xdr:col>58</xdr:col>
          <xdr:colOff>281940</xdr:colOff>
          <xdr:row>12</xdr:row>
          <xdr:rowOff>167640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13</xdr:row>
          <xdr:rowOff>7620</xdr:rowOff>
        </xdr:from>
        <xdr:to>
          <xdr:col>58</xdr:col>
          <xdr:colOff>281940</xdr:colOff>
          <xdr:row>13</xdr:row>
          <xdr:rowOff>167640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14</xdr:row>
          <xdr:rowOff>7620</xdr:rowOff>
        </xdr:from>
        <xdr:to>
          <xdr:col>58</xdr:col>
          <xdr:colOff>281940</xdr:colOff>
          <xdr:row>14</xdr:row>
          <xdr:rowOff>167640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15</xdr:row>
          <xdr:rowOff>7620</xdr:rowOff>
        </xdr:from>
        <xdr:to>
          <xdr:col>58</xdr:col>
          <xdr:colOff>281940</xdr:colOff>
          <xdr:row>15</xdr:row>
          <xdr:rowOff>167640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16</xdr:row>
          <xdr:rowOff>7620</xdr:rowOff>
        </xdr:from>
        <xdr:to>
          <xdr:col>58</xdr:col>
          <xdr:colOff>281940</xdr:colOff>
          <xdr:row>16</xdr:row>
          <xdr:rowOff>167640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17</xdr:row>
          <xdr:rowOff>7620</xdr:rowOff>
        </xdr:from>
        <xdr:to>
          <xdr:col>58</xdr:col>
          <xdr:colOff>281940</xdr:colOff>
          <xdr:row>17</xdr:row>
          <xdr:rowOff>167640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18</xdr:row>
          <xdr:rowOff>7620</xdr:rowOff>
        </xdr:from>
        <xdr:to>
          <xdr:col>58</xdr:col>
          <xdr:colOff>281940</xdr:colOff>
          <xdr:row>18</xdr:row>
          <xdr:rowOff>167640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19</xdr:row>
          <xdr:rowOff>7620</xdr:rowOff>
        </xdr:from>
        <xdr:to>
          <xdr:col>58</xdr:col>
          <xdr:colOff>281940</xdr:colOff>
          <xdr:row>19</xdr:row>
          <xdr:rowOff>167640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20</xdr:row>
          <xdr:rowOff>7620</xdr:rowOff>
        </xdr:from>
        <xdr:to>
          <xdr:col>58</xdr:col>
          <xdr:colOff>281940</xdr:colOff>
          <xdr:row>20</xdr:row>
          <xdr:rowOff>167640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21</xdr:row>
          <xdr:rowOff>7620</xdr:rowOff>
        </xdr:from>
        <xdr:to>
          <xdr:col>58</xdr:col>
          <xdr:colOff>281940</xdr:colOff>
          <xdr:row>21</xdr:row>
          <xdr:rowOff>167640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22</xdr:row>
          <xdr:rowOff>7620</xdr:rowOff>
        </xdr:from>
        <xdr:to>
          <xdr:col>58</xdr:col>
          <xdr:colOff>281940</xdr:colOff>
          <xdr:row>22</xdr:row>
          <xdr:rowOff>167640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23</xdr:row>
          <xdr:rowOff>7620</xdr:rowOff>
        </xdr:from>
        <xdr:to>
          <xdr:col>58</xdr:col>
          <xdr:colOff>281940</xdr:colOff>
          <xdr:row>23</xdr:row>
          <xdr:rowOff>167640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24</xdr:row>
          <xdr:rowOff>7620</xdr:rowOff>
        </xdr:from>
        <xdr:to>
          <xdr:col>58</xdr:col>
          <xdr:colOff>281940</xdr:colOff>
          <xdr:row>24</xdr:row>
          <xdr:rowOff>167640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25</xdr:row>
          <xdr:rowOff>7620</xdr:rowOff>
        </xdr:from>
        <xdr:to>
          <xdr:col>58</xdr:col>
          <xdr:colOff>281940</xdr:colOff>
          <xdr:row>25</xdr:row>
          <xdr:rowOff>167640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26</xdr:row>
          <xdr:rowOff>7620</xdr:rowOff>
        </xdr:from>
        <xdr:to>
          <xdr:col>58</xdr:col>
          <xdr:colOff>281940</xdr:colOff>
          <xdr:row>26</xdr:row>
          <xdr:rowOff>167640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27</xdr:row>
          <xdr:rowOff>7620</xdr:rowOff>
        </xdr:from>
        <xdr:to>
          <xdr:col>58</xdr:col>
          <xdr:colOff>281940</xdr:colOff>
          <xdr:row>27</xdr:row>
          <xdr:rowOff>167640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28</xdr:row>
          <xdr:rowOff>7620</xdr:rowOff>
        </xdr:from>
        <xdr:to>
          <xdr:col>58</xdr:col>
          <xdr:colOff>281940</xdr:colOff>
          <xdr:row>28</xdr:row>
          <xdr:rowOff>167640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29</xdr:row>
          <xdr:rowOff>7620</xdr:rowOff>
        </xdr:from>
        <xdr:to>
          <xdr:col>58</xdr:col>
          <xdr:colOff>281940</xdr:colOff>
          <xdr:row>29</xdr:row>
          <xdr:rowOff>167640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30</xdr:row>
          <xdr:rowOff>7620</xdr:rowOff>
        </xdr:from>
        <xdr:to>
          <xdr:col>58</xdr:col>
          <xdr:colOff>281940</xdr:colOff>
          <xdr:row>30</xdr:row>
          <xdr:rowOff>167640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31</xdr:row>
          <xdr:rowOff>7620</xdr:rowOff>
        </xdr:from>
        <xdr:to>
          <xdr:col>58</xdr:col>
          <xdr:colOff>281940</xdr:colOff>
          <xdr:row>31</xdr:row>
          <xdr:rowOff>167640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32</xdr:row>
          <xdr:rowOff>7620</xdr:rowOff>
        </xdr:from>
        <xdr:to>
          <xdr:col>58</xdr:col>
          <xdr:colOff>281940</xdr:colOff>
          <xdr:row>32</xdr:row>
          <xdr:rowOff>167640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33</xdr:row>
          <xdr:rowOff>7620</xdr:rowOff>
        </xdr:from>
        <xdr:to>
          <xdr:col>58</xdr:col>
          <xdr:colOff>281940</xdr:colOff>
          <xdr:row>33</xdr:row>
          <xdr:rowOff>167640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34</xdr:row>
          <xdr:rowOff>7620</xdr:rowOff>
        </xdr:from>
        <xdr:to>
          <xdr:col>58</xdr:col>
          <xdr:colOff>281940</xdr:colOff>
          <xdr:row>34</xdr:row>
          <xdr:rowOff>167640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35</xdr:row>
          <xdr:rowOff>7620</xdr:rowOff>
        </xdr:from>
        <xdr:to>
          <xdr:col>58</xdr:col>
          <xdr:colOff>281940</xdr:colOff>
          <xdr:row>35</xdr:row>
          <xdr:rowOff>167640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36</xdr:row>
          <xdr:rowOff>7620</xdr:rowOff>
        </xdr:from>
        <xdr:to>
          <xdr:col>58</xdr:col>
          <xdr:colOff>281940</xdr:colOff>
          <xdr:row>36</xdr:row>
          <xdr:rowOff>167640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37</xdr:row>
          <xdr:rowOff>7620</xdr:rowOff>
        </xdr:from>
        <xdr:to>
          <xdr:col>58</xdr:col>
          <xdr:colOff>281940</xdr:colOff>
          <xdr:row>37</xdr:row>
          <xdr:rowOff>167640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38</xdr:row>
          <xdr:rowOff>7620</xdr:rowOff>
        </xdr:from>
        <xdr:to>
          <xdr:col>58</xdr:col>
          <xdr:colOff>281940</xdr:colOff>
          <xdr:row>38</xdr:row>
          <xdr:rowOff>167640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9</xdr:row>
          <xdr:rowOff>7620</xdr:rowOff>
        </xdr:from>
        <xdr:to>
          <xdr:col>58</xdr:col>
          <xdr:colOff>281940</xdr:colOff>
          <xdr:row>9</xdr:row>
          <xdr:rowOff>167640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9</xdr:row>
          <xdr:rowOff>7620</xdr:rowOff>
        </xdr:from>
        <xdr:to>
          <xdr:col>59</xdr:col>
          <xdr:colOff>281940</xdr:colOff>
          <xdr:row>9</xdr:row>
          <xdr:rowOff>167640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10</xdr:row>
          <xdr:rowOff>7620</xdr:rowOff>
        </xdr:from>
        <xdr:to>
          <xdr:col>59</xdr:col>
          <xdr:colOff>281940</xdr:colOff>
          <xdr:row>10</xdr:row>
          <xdr:rowOff>167640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11</xdr:row>
          <xdr:rowOff>7620</xdr:rowOff>
        </xdr:from>
        <xdr:to>
          <xdr:col>59</xdr:col>
          <xdr:colOff>281940</xdr:colOff>
          <xdr:row>11</xdr:row>
          <xdr:rowOff>167640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12</xdr:row>
          <xdr:rowOff>7620</xdr:rowOff>
        </xdr:from>
        <xdr:to>
          <xdr:col>59</xdr:col>
          <xdr:colOff>281940</xdr:colOff>
          <xdr:row>12</xdr:row>
          <xdr:rowOff>167640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13</xdr:row>
          <xdr:rowOff>7620</xdr:rowOff>
        </xdr:from>
        <xdr:to>
          <xdr:col>59</xdr:col>
          <xdr:colOff>281940</xdr:colOff>
          <xdr:row>13</xdr:row>
          <xdr:rowOff>167640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14</xdr:row>
          <xdr:rowOff>7620</xdr:rowOff>
        </xdr:from>
        <xdr:to>
          <xdr:col>59</xdr:col>
          <xdr:colOff>281940</xdr:colOff>
          <xdr:row>14</xdr:row>
          <xdr:rowOff>167640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15</xdr:row>
          <xdr:rowOff>7620</xdr:rowOff>
        </xdr:from>
        <xdr:to>
          <xdr:col>59</xdr:col>
          <xdr:colOff>281940</xdr:colOff>
          <xdr:row>15</xdr:row>
          <xdr:rowOff>167640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16</xdr:row>
          <xdr:rowOff>7620</xdr:rowOff>
        </xdr:from>
        <xdr:to>
          <xdr:col>59</xdr:col>
          <xdr:colOff>281940</xdr:colOff>
          <xdr:row>16</xdr:row>
          <xdr:rowOff>167640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17</xdr:row>
          <xdr:rowOff>7620</xdr:rowOff>
        </xdr:from>
        <xdr:to>
          <xdr:col>59</xdr:col>
          <xdr:colOff>281940</xdr:colOff>
          <xdr:row>17</xdr:row>
          <xdr:rowOff>167640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18</xdr:row>
          <xdr:rowOff>7620</xdr:rowOff>
        </xdr:from>
        <xdr:to>
          <xdr:col>59</xdr:col>
          <xdr:colOff>281940</xdr:colOff>
          <xdr:row>18</xdr:row>
          <xdr:rowOff>167640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19</xdr:row>
          <xdr:rowOff>7620</xdr:rowOff>
        </xdr:from>
        <xdr:to>
          <xdr:col>59</xdr:col>
          <xdr:colOff>281940</xdr:colOff>
          <xdr:row>19</xdr:row>
          <xdr:rowOff>167640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20</xdr:row>
          <xdr:rowOff>7620</xdr:rowOff>
        </xdr:from>
        <xdr:to>
          <xdr:col>59</xdr:col>
          <xdr:colOff>281940</xdr:colOff>
          <xdr:row>20</xdr:row>
          <xdr:rowOff>167640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21</xdr:row>
          <xdr:rowOff>7620</xdr:rowOff>
        </xdr:from>
        <xdr:to>
          <xdr:col>59</xdr:col>
          <xdr:colOff>281940</xdr:colOff>
          <xdr:row>21</xdr:row>
          <xdr:rowOff>167640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22</xdr:row>
          <xdr:rowOff>7620</xdr:rowOff>
        </xdr:from>
        <xdr:to>
          <xdr:col>59</xdr:col>
          <xdr:colOff>281940</xdr:colOff>
          <xdr:row>22</xdr:row>
          <xdr:rowOff>167640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23</xdr:row>
          <xdr:rowOff>7620</xdr:rowOff>
        </xdr:from>
        <xdr:to>
          <xdr:col>59</xdr:col>
          <xdr:colOff>281940</xdr:colOff>
          <xdr:row>23</xdr:row>
          <xdr:rowOff>167640</xdr:rowOff>
        </xdr:to>
        <xdr:sp macro="" textlink="">
          <xdr:nvSpPr>
            <xdr:cNvPr id="2695" name="Check Box 647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24</xdr:row>
          <xdr:rowOff>7620</xdr:rowOff>
        </xdr:from>
        <xdr:to>
          <xdr:col>59</xdr:col>
          <xdr:colOff>281940</xdr:colOff>
          <xdr:row>24</xdr:row>
          <xdr:rowOff>167640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25</xdr:row>
          <xdr:rowOff>7620</xdr:rowOff>
        </xdr:from>
        <xdr:to>
          <xdr:col>59</xdr:col>
          <xdr:colOff>281940</xdr:colOff>
          <xdr:row>25</xdr:row>
          <xdr:rowOff>167640</xdr:rowOff>
        </xdr:to>
        <xdr:sp macro="" textlink="">
          <xdr:nvSpPr>
            <xdr:cNvPr id="2697" name="Check Box 649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26</xdr:row>
          <xdr:rowOff>7620</xdr:rowOff>
        </xdr:from>
        <xdr:to>
          <xdr:col>59</xdr:col>
          <xdr:colOff>281940</xdr:colOff>
          <xdr:row>26</xdr:row>
          <xdr:rowOff>167640</xdr:rowOff>
        </xdr:to>
        <xdr:sp macro="" textlink="">
          <xdr:nvSpPr>
            <xdr:cNvPr id="2698" name="Check Box 650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27</xdr:row>
          <xdr:rowOff>7620</xdr:rowOff>
        </xdr:from>
        <xdr:to>
          <xdr:col>59</xdr:col>
          <xdr:colOff>281940</xdr:colOff>
          <xdr:row>27</xdr:row>
          <xdr:rowOff>167640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28</xdr:row>
          <xdr:rowOff>7620</xdr:rowOff>
        </xdr:from>
        <xdr:to>
          <xdr:col>59</xdr:col>
          <xdr:colOff>281940</xdr:colOff>
          <xdr:row>28</xdr:row>
          <xdr:rowOff>167640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29</xdr:row>
          <xdr:rowOff>7620</xdr:rowOff>
        </xdr:from>
        <xdr:to>
          <xdr:col>59</xdr:col>
          <xdr:colOff>281940</xdr:colOff>
          <xdr:row>29</xdr:row>
          <xdr:rowOff>167640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30</xdr:row>
          <xdr:rowOff>7620</xdr:rowOff>
        </xdr:from>
        <xdr:to>
          <xdr:col>59</xdr:col>
          <xdr:colOff>281940</xdr:colOff>
          <xdr:row>30</xdr:row>
          <xdr:rowOff>167640</xdr:rowOff>
        </xdr:to>
        <xdr:sp macro="" textlink="">
          <xdr:nvSpPr>
            <xdr:cNvPr id="2702" name="Check Box 654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31</xdr:row>
          <xdr:rowOff>7620</xdr:rowOff>
        </xdr:from>
        <xdr:to>
          <xdr:col>59</xdr:col>
          <xdr:colOff>281940</xdr:colOff>
          <xdr:row>31</xdr:row>
          <xdr:rowOff>167640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32</xdr:row>
          <xdr:rowOff>7620</xdr:rowOff>
        </xdr:from>
        <xdr:to>
          <xdr:col>59</xdr:col>
          <xdr:colOff>281940</xdr:colOff>
          <xdr:row>32</xdr:row>
          <xdr:rowOff>167640</xdr:rowOff>
        </xdr:to>
        <xdr:sp macro="" textlink="">
          <xdr:nvSpPr>
            <xdr:cNvPr id="2704" name="Check Box 656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33</xdr:row>
          <xdr:rowOff>7620</xdr:rowOff>
        </xdr:from>
        <xdr:to>
          <xdr:col>59</xdr:col>
          <xdr:colOff>281940</xdr:colOff>
          <xdr:row>33</xdr:row>
          <xdr:rowOff>167640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34</xdr:row>
          <xdr:rowOff>7620</xdr:rowOff>
        </xdr:from>
        <xdr:to>
          <xdr:col>59</xdr:col>
          <xdr:colOff>281940</xdr:colOff>
          <xdr:row>34</xdr:row>
          <xdr:rowOff>167640</xdr:rowOff>
        </xdr:to>
        <xdr:sp macro="" textlink="">
          <xdr:nvSpPr>
            <xdr:cNvPr id="2706" name="Check Box 658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35</xdr:row>
          <xdr:rowOff>7620</xdr:rowOff>
        </xdr:from>
        <xdr:to>
          <xdr:col>59</xdr:col>
          <xdr:colOff>281940</xdr:colOff>
          <xdr:row>35</xdr:row>
          <xdr:rowOff>167640</xdr:rowOff>
        </xdr:to>
        <xdr:sp macro="" textlink="">
          <xdr:nvSpPr>
            <xdr:cNvPr id="2707" name="Check Box 659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36</xdr:row>
          <xdr:rowOff>7620</xdr:rowOff>
        </xdr:from>
        <xdr:to>
          <xdr:col>59</xdr:col>
          <xdr:colOff>281940</xdr:colOff>
          <xdr:row>36</xdr:row>
          <xdr:rowOff>167640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37</xdr:row>
          <xdr:rowOff>7620</xdr:rowOff>
        </xdr:from>
        <xdr:to>
          <xdr:col>59</xdr:col>
          <xdr:colOff>281940</xdr:colOff>
          <xdr:row>37</xdr:row>
          <xdr:rowOff>167640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38</xdr:row>
          <xdr:rowOff>7620</xdr:rowOff>
        </xdr:from>
        <xdr:to>
          <xdr:col>59</xdr:col>
          <xdr:colOff>281940</xdr:colOff>
          <xdr:row>38</xdr:row>
          <xdr:rowOff>167640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9</xdr:row>
          <xdr:rowOff>7620</xdr:rowOff>
        </xdr:from>
        <xdr:to>
          <xdr:col>53</xdr:col>
          <xdr:colOff>281940</xdr:colOff>
          <xdr:row>9</xdr:row>
          <xdr:rowOff>167640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9</xdr:row>
          <xdr:rowOff>7620</xdr:rowOff>
        </xdr:from>
        <xdr:to>
          <xdr:col>54</xdr:col>
          <xdr:colOff>281940</xdr:colOff>
          <xdr:row>9</xdr:row>
          <xdr:rowOff>167640</xdr:rowOff>
        </xdr:to>
        <xdr:sp macro="" textlink="">
          <xdr:nvSpPr>
            <xdr:cNvPr id="2712" name="Check Box 664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10</xdr:row>
          <xdr:rowOff>7620</xdr:rowOff>
        </xdr:from>
        <xdr:to>
          <xdr:col>53</xdr:col>
          <xdr:colOff>281940</xdr:colOff>
          <xdr:row>10</xdr:row>
          <xdr:rowOff>167640</xdr:rowOff>
        </xdr:to>
        <xdr:sp macro="" textlink="">
          <xdr:nvSpPr>
            <xdr:cNvPr id="2713" name="Check Box 665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10</xdr:row>
          <xdr:rowOff>7620</xdr:rowOff>
        </xdr:from>
        <xdr:to>
          <xdr:col>54</xdr:col>
          <xdr:colOff>281940</xdr:colOff>
          <xdr:row>10</xdr:row>
          <xdr:rowOff>167640</xdr:rowOff>
        </xdr:to>
        <xdr:sp macro="" textlink="">
          <xdr:nvSpPr>
            <xdr:cNvPr id="2714" name="Check Box 666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11</xdr:row>
          <xdr:rowOff>7620</xdr:rowOff>
        </xdr:from>
        <xdr:to>
          <xdr:col>53</xdr:col>
          <xdr:colOff>281940</xdr:colOff>
          <xdr:row>11</xdr:row>
          <xdr:rowOff>167640</xdr:rowOff>
        </xdr:to>
        <xdr:sp macro="" textlink="">
          <xdr:nvSpPr>
            <xdr:cNvPr id="2715" name="Check Box 667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11</xdr:row>
          <xdr:rowOff>7620</xdr:rowOff>
        </xdr:from>
        <xdr:to>
          <xdr:col>54</xdr:col>
          <xdr:colOff>281940</xdr:colOff>
          <xdr:row>11</xdr:row>
          <xdr:rowOff>167640</xdr:rowOff>
        </xdr:to>
        <xdr:sp macro="" textlink="">
          <xdr:nvSpPr>
            <xdr:cNvPr id="2716" name="Check Box 668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12</xdr:row>
          <xdr:rowOff>7620</xdr:rowOff>
        </xdr:from>
        <xdr:to>
          <xdr:col>53</xdr:col>
          <xdr:colOff>281940</xdr:colOff>
          <xdr:row>12</xdr:row>
          <xdr:rowOff>167640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12</xdr:row>
          <xdr:rowOff>7620</xdr:rowOff>
        </xdr:from>
        <xdr:to>
          <xdr:col>54</xdr:col>
          <xdr:colOff>281940</xdr:colOff>
          <xdr:row>12</xdr:row>
          <xdr:rowOff>167640</xdr:rowOff>
        </xdr:to>
        <xdr:sp macro="" textlink="">
          <xdr:nvSpPr>
            <xdr:cNvPr id="2718" name="Check Box 670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13</xdr:row>
          <xdr:rowOff>7620</xdr:rowOff>
        </xdr:from>
        <xdr:to>
          <xdr:col>53</xdr:col>
          <xdr:colOff>281940</xdr:colOff>
          <xdr:row>13</xdr:row>
          <xdr:rowOff>167640</xdr:rowOff>
        </xdr:to>
        <xdr:sp macro="" textlink="">
          <xdr:nvSpPr>
            <xdr:cNvPr id="2719" name="Check Box 671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13</xdr:row>
          <xdr:rowOff>7620</xdr:rowOff>
        </xdr:from>
        <xdr:to>
          <xdr:col>54</xdr:col>
          <xdr:colOff>281940</xdr:colOff>
          <xdr:row>13</xdr:row>
          <xdr:rowOff>167640</xdr:rowOff>
        </xdr:to>
        <xdr:sp macro="" textlink="">
          <xdr:nvSpPr>
            <xdr:cNvPr id="2720" name="Check Box 672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14</xdr:row>
          <xdr:rowOff>7620</xdr:rowOff>
        </xdr:from>
        <xdr:to>
          <xdr:col>53</xdr:col>
          <xdr:colOff>281940</xdr:colOff>
          <xdr:row>14</xdr:row>
          <xdr:rowOff>167640</xdr:rowOff>
        </xdr:to>
        <xdr:sp macro="" textlink="">
          <xdr:nvSpPr>
            <xdr:cNvPr id="2721" name="Check Box 673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14</xdr:row>
          <xdr:rowOff>7620</xdr:rowOff>
        </xdr:from>
        <xdr:to>
          <xdr:col>54</xdr:col>
          <xdr:colOff>281940</xdr:colOff>
          <xdr:row>14</xdr:row>
          <xdr:rowOff>167640</xdr:rowOff>
        </xdr:to>
        <xdr:sp macro="" textlink="">
          <xdr:nvSpPr>
            <xdr:cNvPr id="2722" name="Check Box 674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15</xdr:row>
          <xdr:rowOff>7620</xdr:rowOff>
        </xdr:from>
        <xdr:to>
          <xdr:col>53</xdr:col>
          <xdr:colOff>281940</xdr:colOff>
          <xdr:row>15</xdr:row>
          <xdr:rowOff>167640</xdr:rowOff>
        </xdr:to>
        <xdr:sp macro="" textlink="">
          <xdr:nvSpPr>
            <xdr:cNvPr id="2723" name="Check Box 675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15</xdr:row>
          <xdr:rowOff>7620</xdr:rowOff>
        </xdr:from>
        <xdr:to>
          <xdr:col>54</xdr:col>
          <xdr:colOff>281940</xdr:colOff>
          <xdr:row>15</xdr:row>
          <xdr:rowOff>167640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16</xdr:row>
          <xdr:rowOff>7620</xdr:rowOff>
        </xdr:from>
        <xdr:to>
          <xdr:col>53</xdr:col>
          <xdr:colOff>281940</xdr:colOff>
          <xdr:row>16</xdr:row>
          <xdr:rowOff>167640</xdr:rowOff>
        </xdr:to>
        <xdr:sp macro="" textlink="">
          <xdr:nvSpPr>
            <xdr:cNvPr id="2725" name="Check Box 677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16</xdr:row>
          <xdr:rowOff>7620</xdr:rowOff>
        </xdr:from>
        <xdr:to>
          <xdr:col>54</xdr:col>
          <xdr:colOff>281940</xdr:colOff>
          <xdr:row>16</xdr:row>
          <xdr:rowOff>167640</xdr:rowOff>
        </xdr:to>
        <xdr:sp macro="" textlink="">
          <xdr:nvSpPr>
            <xdr:cNvPr id="2726" name="Check Box 678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17</xdr:row>
          <xdr:rowOff>7620</xdr:rowOff>
        </xdr:from>
        <xdr:to>
          <xdr:col>53</xdr:col>
          <xdr:colOff>281940</xdr:colOff>
          <xdr:row>17</xdr:row>
          <xdr:rowOff>167640</xdr:rowOff>
        </xdr:to>
        <xdr:sp macro="" textlink="">
          <xdr:nvSpPr>
            <xdr:cNvPr id="2727" name="Check Box 679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17</xdr:row>
          <xdr:rowOff>7620</xdr:rowOff>
        </xdr:from>
        <xdr:to>
          <xdr:col>54</xdr:col>
          <xdr:colOff>281940</xdr:colOff>
          <xdr:row>17</xdr:row>
          <xdr:rowOff>167640</xdr:rowOff>
        </xdr:to>
        <xdr:sp macro="" textlink="">
          <xdr:nvSpPr>
            <xdr:cNvPr id="2728" name="Check Box 680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18</xdr:row>
          <xdr:rowOff>7620</xdr:rowOff>
        </xdr:from>
        <xdr:to>
          <xdr:col>53</xdr:col>
          <xdr:colOff>281940</xdr:colOff>
          <xdr:row>18</xdr:row>
          <xdr:rowOff>167640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18</xdr:row>
          <xdr:rowOff>7620</xdr:rowOff>
        </xdr:from>
        <xdr:to>
          <xdr:col>54</xdr:col>
          <xdr:colOff>281940</xdr:colOff>
          <xdr:row>18</xdr:row>
          <xdr:rowOff>167640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19</xdr:row>
          <xdr:rowOff>7620</xdr:rowOff>
        </xdr:from>
        <xdr:to>
          <xdr:col>53</xdr:col>
          <xdr:colOff>281940</xdr:colOff>
          <xdr:row>19</xdr:row>
          <xdr:rowOff>167640</xdr:rowOff>
        </xdr:to>
        <xdr:sp macro="" textlink="">
          <xdr:nvSpPr>
            <xdr:cNvPr id="2731" name="Check Box 683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19</xdr:row>
          <xdr:rowOff>7620</xdr:rowOff>
        </xdr:from>
        <xdr:to>
          <xdr:col>54</xdr:col>
          <xdr:colOff>281940</xdr:colOff>
          <xdr:row>19</xdr:row>
          <xdr:rowOff>167640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20</xdr:row>
          <xdr:rowOff>7620</xdr:rowOff>
        </xdr:from>
        <xdr:to>
          <xdr:col>53</xdr:col>
          <xdr:colOff>281940</xdr:colOff>
          <xdr:row>20</xdr:row>
          <xdr:rowOff>167640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20</xdr:row>
          <xdr:rowOff>7620</xdr:rowOff>
        </xdr:from>
        <xdr:to>
          <xdr:col>54</xdr:col>
          <xdr:colOff>281940</xdr:colOff>
          <xdr:row>20</xdr:row>
          <xdr:rowOff>167640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21</xdr:row>
          <xdr:rowOff>7620</xdr:rowOff>
        </xdr:from>
        <xdr:to>
          <xdr:col>53</xdr:col>
          <xdr:colOff>281940</xdr:colOff>
          <xdr:row>21</xdr:row>
          <xdr:rowOff>167640</xdr:rowOff>
        </xdr:to>
        <xdr:sp macro="" textlink="">
          <xdr:nvSpPr>
            <xdr:cNvPr id="2735" name="Check Box 687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21</xdr:row>
          <xdr:rowOff>7620</xdr:rowOff>
        </xdr:from>
        <xdr:to>
          <xdr:col>54</xdr:col>
          <xdr:colOff>281940</xdr:colOff>
          <xdr:row>21</xdr:row>
          <xdr:rowOff>167640</xdr:rowOff>
        </xdr:to>
        <xdr:sp macro="" textlink="">
          <xdr:nvSpPr>
            <xdr:cNvPr id="2736" name="Check Box 688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22</xdr:row>
          <xdr:rowOff>7620</xdr:rowOff>
        </xdr:from>
        <xdr:to>
          <xdr:col>53</xdr:col>
          <xdr:colOff>281940</xdr:colOff>
          <xdr:row>22</xdr:row>
          <xdr:rowOff>167640</xdr:rowOff>
        </xdr:to>
        <xdr:sp macro="" textlink="">
          <xdr:nvSpPr>
            <xdr:cNvPr id="2737" name="Check Box 689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22</xdr:row>
          <xdr:rowOff>7620</xdr:rowOff>
        </xdr:from>
        <xdr:to>
          <xdr:col>54</xdr:col>
          <xdr:colOff>281940</xdr:colOff>
          <xdr:row>22</xdr:row>
          <xdr:rowOff>167640</xdr:rowOff>
        </xdr:to>
        <xdr:sp macro="" textlink="">
          <xdr:nvSpPr>
            <xdr:cNvPr id="2738" name="Check Box 690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23</xdr:row>
          <xdr:rowOff>7620</xdr:rowOff>
        </xdr:from>
        <xdr:to>
          <xdr:col>53</xdr:col>
          <xdr:colOff>281940</xdr:colOff>
          <xdr:row>23</xdr:row>
          <xdr:rowOff>167640</xdr:rowOff>
        </xdr:to>
        <xdr:sp macro="" textlink="">
          <xdr:nvSpPr>
            <xdr:cNvPr id="2739" name="Check Box 691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23</xdr:row>
          <xdr:rowOff>7620</xdr:rowOff>
        </xdr:from>
        <xdr:to>
          <xdr:col>54</xdr:col>
          <xdr:colOff>281940</xdr:colOff>
          <xdr:row>23</xdr:row>
          <xdr:rowOff>167640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24</xdr:row>
          <xdr:rowOff>7620</xdr:rowOff>
        </xdr:from>
        <xdr:to>
          <xdr:col>53</xdr:col>
          <xdr:colOff>281940</xdr:colOff>
          <xdr:row>24</xdr:row>
          <xdr:rowOff>167640</xdr:rowOff>
        </xdr:to>
        <xdr:sp macro="" textlink="">
          <xdr:nvSpPr>
            <xdr:cNvPr id="2741" name="Check Box 693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24</xdr:row>
          <xdr:rowOff>7620</xdr:rowOff>
        </xdr:from>
        <xdr:to>
          <xdr:col>54</xdr:col>
          <xdr:colOff>281940</xdr:colOff>
          <xdr:row>24</xdr:row>
          <xdr:rowOff>167640</xdr:rowOff>
        </xdr:to>
        <xdr:sp macro="" textlink="">
          <xdr:nvSpPr>
            <xdr:cNvPr id="2742" name="Check Box 694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25</xdr:row>
          <xdr:rowOff>7620</xdr:rowOff>
        </xdr:from>
        <xdr:to>
          <xdr:col>53</xdr:col>
          <xdr:colOff>281940</xdr:colOff>
          <xdr:row>25</xdr:row>
          <xdr:rowOff>167640</xdr:rowOff>
        </xdr:to>
        <xdr:sp macro="" textlink="">
          <xdr:nvSpPr>
            <xdr:cNvPr id="2743" name="Check Box 695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25</xdr:row>
          <xdr:rowOff>7620</xdr:rowOff>
        </xdr:from>
        <xdr:to>
          <xdr:col>54</xdr:col>
          <xdr:colOff>281940</xdr:colOff>
          <xdr:row>25</xdr:row>
          <xdr:rowOff>167640</xdr:rowOff>
        </xdr:to>
        <xdr:sp macro="" textlink="">
          <xdr:nvSpPr>
            <xdr:cNvPr id="2744" name="Check Box 696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26</xdr:row>
          <xdr:rowOff>7620</xdr:rowOff>
        </xdr:from>
        <xdr:to>
          <xdr:col>53</xdr:col>
          <xdr:colOff>281940</xdr:colOff>
          <xdr:row>26</xdr:row>
          <xdr:rowOff>167640</xdr:rowOff>
        </xdr:to>
        <xdr:sp macro="" textlink="">
          <xdr:nvSpPr>
            <xdr:cNvPr id="2745" name="Check Box 697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26</xdr:row>
          <xdr:rowOff>7620</xdr:rowOff>
        </xdr:from>
        <xdr:to>
          <xdr:col>54</xdr:col>
          <xdr:colOff>281940</xdr:colOff>
          <xdr:row>26</xdr:row>
          <xdr:rowOff>167640</xdr:rowOff>
        </xdr:to>
        <xdr:sp macro="" textlink="">
          <xdr:nvSpPr>
            <xdr:cNvPr id="2746" name="Check Box 698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27</xdr:row>
          <xdr:rowOff>7620</xdr:rowOff>
        </xdr:from>
        <xdr:to>
          <xdr:col>53</xdr:col>
          <xdr:colOff>281940</xdr:colOff>
          <xdr:row>27</xdr:row>
          <xdr:rowOff>167640</xdr:rowOff>
        </xdr:to>
        <xdr:sp macro="" textlink="">
          <xdr:nvSpPr>
            <xdr:cNvPr id="2747" name="Check Box 699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27</xdr:row>
          <xdr:rowOff>7620</xdr:rowOff>
        </xdr:from>
        <xdr:to>
          <xdr:col>54</xdr:col>
          <xdr:colOff>281940</xdr:colOff>
          <xdr:row>27</xdr:row>
          <xdr:rowOff>167640</xdr:rowOff>
        </xdr:to>
        <xdr:sp macro="" textlink="">
          <xdr:nvSpPr>
            <xdr:cNvPr id="2748" name="Check Box 700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28</xdr:row>
          <xdr:rowOff>7620</xdr:rowOff>
        </xdr:from>
        <xdr:to>
          <xdr:col>53</xdr:col>
          <xdr:colOff>281940</xdr:colOff>
          <xdr:row>28</xdr:row>
          <xdr:rowOff>167640</xdr:rowOff>
        </xdr:to>
        <xdr:sp macro="" textlink="">
          <xdr:nvSpPr>
            <xdr:cNvPr id="2749" name="Check Box 701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28</xdr:row>
          <xdr:rowOff>7620</xdr:rowOff>
        </xdr:from>
        <xdr:to>
          <xdr:col>54</xdr:col>
          <xdr:colOff>281940</xdr:colOff>
          <xdr:row>28</xdr:row>
          <xdr:rowOff>167640</xdr:rowOff>
        </xdr:to>
        <xdr:sp macro="" textlink="">
          <xdr:nvSpPr>
            <xdr:cNvPr id="2750" name="Check Box 702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29</xdr:row>
          <xdr:rowOff>7620</xdr:rowOff>
        </xdr:from>
        <xdr:to>
          <xdr:col>53</xdr:col>
          <xdr:colOff>281940</xdr:colOff>
          <xdr:row>29</xdr:row>
          <xdr:rowOff>167640</xdr:rowOff>
        </xdr:to>
        <xdr:sp macro="" textlink="">
          <xdr:nvSpPr>
            <xdr:cNvPr id="2751" name="Check Box 703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29</xdr:row>
          <xdr:rowOff>7620</xdr:rowOff>
        </xdr:from>
        <xdr:to>
          <xdr:col>54</xdr:col>
          <xdr:colOff>281940</xdr:colOff>
          <xdr:row>29</xdr:row>
          <xdr:rowOff>167640</xdr:rowOff>
        </xdr:to>
        <xdr:sp macro="" textlink="">
          <xdr:nvSpPr>
            <xdr:cNvPr id="2752" name="Check Box 704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30</xdr:row>
          <xdr:rowOff>7620</xdr:rowOff>
        </xdr:from>
        <xdr:to>
          <xdr:col>53</xdr:col>
          <xdr:colOff>281940</xdr:colOff>
          <xdr:row>30</xdr:row>
          <xdr:rowOff>167640</xdr:rowOff>
        </xdr:to>
        <xdr:sp macro="" textlink="">
          <xdr:nvSpPr>
            <xdr:cNvPr id="2753" name="Check Box 705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30</xdr:row>
          <xdr:rowOff>7620</xdr:rowOff>
        </xdr:from>
        <xdr:to>
          <xdr:col>54</xdr:col>
          <xdr:colOff>281940</xdr:colOff>
          <xdr:row>30</xdr:row>
          <xdr:rowOff>167640</xdr:rowOff>
        </xdr:to>
        <xdr:sp macro="" textlink="">
          <xdr:nvSpPr>
            <xdr:cNvPr id="2754" name="Check Box 706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31</xdr:row>
          <xdr:rowOff>7620</xdr:rowOff>
        </xdr:from>
        <xdr:to>
          <xdr:col>53</xdr:col>
          <xdr:colOff>281940</xdr:colOff>
          <xdr:row>31</xdr:row>
          <xdr:rowOff>167640</xdr:rowOff>
        </xdr:to>
        <xdr:sp macro="" textlink="">
          <xdr:nvSpPr>
            <xdr:cNvPr id="2755" name="Check Box 707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31</xdr:row>
          <xdr:rowOff>7620</xdr:rowOff>
        </xdr:from>
        <xdr:to>
          <xdr:col>54</xdr:col>
          <xdr:colOff>281940</xdr:colOff>
          <xdr:row>31</xdr:row>
          <xdr:rowOff>167640</xdr:rowOff>
        </xdr:to>
        <xdr:sp macro="" textlink="">
          <xdr:nvSpPr>
            <xdr:cNvPr id="2756" name="Check Box 708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32</xdr:row>
          <xdr:rowOff>7620</xdr:rowOff>
        </xdr:from>
        <xdr:to>
          <xdr:col>53</xdr:col>
          <xdr:colOff>281940</xdr:colOff>
          <xdr:row>32</xdr:row>
          <xdr:rowOff>167640</xdr:rowOff>
        </xdr:to>
        <xdr:sp macro="" textlink="">
          <xdr:nvSpPr>
            <xdr:cNvPr id="2757" name="Check Box 709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32</xdr:row>
          <xdr:rowOff>7620</xdr:rowOff>
        </xdr:from>
        <xdr:to>
          <xdr:col>54</xdr:col>
          <xdr:colOff>281940</xdr:colOff>
          <xdr:row>32</xdr:row>
          <xdr:rowOff>167640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33</xdr:row>
          <xdr:rowOff>7620</xdr:rowOff>
        </xdr:from>
        <xdr:to>
          <xdr:col>53</xdr:col>
          <xdr:colOff>281940</xdr:colOff>
          <xdr:row>33</xdr:row>
          <xdr:rowOff>167640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33</xdr:row>
          <xdr:rowOff>7620</xdr:rowOff>
        </xdr:from>
        <xdr:to>
          <xdr:col>54</xdr:col>
          <xdr:colOff>281940</xdr:colOff>
          <xdr:row>33</xdr:row>
          <xdr:rowOff>167640</xdr:rowOff>
        </xdr:to>
        <xdr:sp macro="" textlink="">
          <xdr:nvSpPr>
            <xdr:cNvPr id="2760" name="Check Box 712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34</xdr:row>
          <xdr:rowOff>7620</xdr:rowOff>
        </xdr:from>
        <xdr:to>
          <xdr:col>53</xdr:col>
          <xdr:colOff>281940</xdr:colOff>
          <xdr:row>34</xdr:row>
          <xdr:rowOff>167640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34</xdr:row>
          <xdr:rowOff>7620</xdr:rowOff>
        </xdr:from>
        <xdr:to>
          <xdr:col>54</xdr:col>
          <xdr:colOff>281940</xdr:colOff>
          <xdr:row>34</xdr:row>
          <xdr:rowOff>167640</xdr:rowOff>
        </xdr:to>
        <xdr:sp macro="" textlink="">
          <xdr:nvSpPr>
            <xdr:cNvPr id="2762" name="Check Box 714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35</xdr:row>
          <xdr:rowOff>7620</xdr:rowOff>
        </xdr:from>
        <xdr:to>
          <xdr:col>53</xdr:col>
          <xdr:colOff>281940</xdr:colOff>
          <xdr:row>35</xdr:row>
          <xdr:rowOff>167640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35</xdr:row>
          <xdr:rowOff>7620</xdr:rowOff>
        </xdr:from>
        <xdr:to>
          <xdr:col>54</xdr:col>
          <xdr:colOff>281940</xdr:colOff>
          <xdr:row>35</xdr:row>
          <xdr:rowOff>167640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15240</xdr:colOff>
          <xdr:row>36</xdr:row>
          <xdr:rowOff>7620</xdr:rowOff>
        </xdr:from>
        <xdr:to>
          <xdr:col>53</xdr:col>
          <xdr:colOff>281940</xdr:colOff>
          <xdr:row>36</xdr:row>
          <xdr:rowOff>167640</xdr:rowOff>
        </xdr:to>
        <xdr:sp macro="" textlink="">
          <xdr:nvSpPr>
            <xdr:cNvPr id="2765" name="Check Box 717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15240</xdr:colOff>
          <xdr:row>36</xdr:row>
          <xdr:rowOff>7620</xdr:rowOff>
        </xdr:from>
        <xdr:to>
          <xdr:col>54</xdr:col>
          <xdr:colOff>281940</xdr:colOff>
          <xdr:row>36</xdr:row>
          <xdr:rowOff>167640</xdr:rowOff>
        </xdr:to>
        <xdr:sp macro="" textlink="">
          <xdr:nvSpPr>
            <xdr:cNvPr id="2766" name="Check Box 718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38</xdr:row>
          <xdr:rowOff>7620</xdr:rowOff>
        </xdr:from>
        <xdr:to>
          <xdr:col>58</xdr:col>
          <xdr:colOff>281940</xdr:colOff>
          <xdr:row>38</xdr:row>
          <xdr:rowOff>167640</xdr:rowOff>
        </xdr:to>
        <xdr:sp macro="" textlink="">
          <xdr:nvSpPr>
            <xdr:cNvPr id="2767" name="Check Box 719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15240</xdr:colOff>
          <xdr:row>39</xdr:row>
          <xdr:rowOff>7620</xdr:rowOff>
        </xdr:from>
        <xdr:to>
          <xdr:col>58</xdr:col>
          <xdr:colOff>281940</xdr:colOff>
          <xdr:row>39</xdr:row>
          <xdr:rowOff>167640</xdr:rowOff>
        </xdr:to>
        <xdr:sp macro="" textlink="">
          <xdr:nvSpPr>
            <xdr:cNvPr id="2768" name="Check Box 720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38</xdr:row>
          <xdr:rowOff>7620</xdr:rowOff>
        </xdr:from>
        <xdr:to>
          <xdr:col>59</xdr:col>
          <xdr:colOff>281940</xdr:colOff>
          <xdr:row>38</xdr:row>
          <xdr:rowOff>167640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15240</xdr:colOff>
          <xdr:row>39</xdr:row>
          <xdr:rowOff>7620</xdr:rowOff>
        </xdr:from>
        <xdr:to>
          <xdr:col>59</xdr:col>
          <xdr:colOff>281940</xdr:colOff>
          <xdr:row>39</xdr:row>
          <xdr:rowOff>167640</xdr:rowOff>
        </xdr:to>
        <xdr:sp macro="" textlink="">
          <xdr:nvSpPr>
            <xdr:cNvPr id="2770" name="Check Box 722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38</xdr:row>
          <xdr:rowOff>7620</xdr:rowOff>
        </xdr:from>
        <xdr:to>
          <xdr:col>48</xdr:col>
          <xdr:colOff>281940</xdr:colOff>
          <xdr:row>38</xdr:row>
          <xdr:rowOff>167640</xdr:rowOff>
        </xdr:to>
        <xdr:sp macro="" textlink="">
          <xdr:nvSpPr>
            <xdr:cNvPr id="2771" name="Check Box 723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39</xdr:row>
          <xdr:rowOff>7620</xdr:rowOff>
        </xdr:from>
        <xdr:to>
          <xdr:col>48</xdr:col>
          <xdr:colOff>281940</xdr:colOff>
          <xdr:row>39</xdr:row>
          <xdr:rowOff>167640</xdr:rowOff>
        </xdr:to>
        <xdr:sp macro="" textlink="">
          <xdr:nvSpPr>
            <xdr:cNvPr id="2772" name="Check Box 724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38</xdr:row>
          <xdr:rowOff>7620</xdr:rowOff>
        </xdr:from>
        <xdr:to>
          <xdr:col>49</xdr:col>
          <xdr:colOff>281940</xdr:colOff>
          <xdr:row>38</xdr:row>
          <xdr:rowOff>167640</xdr:rowOff>
        </xdr:to>
        <xdr:sp macro="" textlink="">
          <xdr:nvSpPr>
            <xdr:cNvPr id="2773" name="Check Box 725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39</xdr:row>
          <xdr:rowOff>7620</xdr:rowOff>
        </xdr:from>
        <xdr:to>
          <xdr:col>49</xdr:col>
          <xdr:colOff>281940</xdr:colOff>
          <xdr:row>39</xdr:row>
          <xdr:rowOff>167640</xdr:rowOff>
        </xdr:to>
        <xdr:sp macro="" textlink="">
          <xdr:nvSpPr>
            <xdr:cNvPr id="2774" name="Check Box 726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39</xdr:row>
          <xdr:rowOff>7620</xdr:rowOff>
        </xdr:from>
        <xdr:to>
          <xdr:col>48</xdr:col>
          <xdr:colOff>281940</xdr:colOff>
          <xdr:row>39</xdr:row>
          <xdr:rowOff>167640</xdr:rowOff>
        </xdr:to>
        <xdr:sp macro="" textlink="">
          <xdr:nvSpPr>
            <xdr:cNvPr id="2775" name="Check Box 727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15240</xdr:colOff>
          <xdr:row>39</xdr:row>
          <xdr:rowOff>7620</xdr:rowOff>
        </xdr:from>
        <xdr:to>
          <xdr:col>49</xdr:col>
          <xdr:colOff>281940</xdr:colOff>
          <xdr:row>39</xdr:row>
          <xdr:rowOff>167640</xdr:rowOff>
        </xdr:to>
        <xdr:sp macro="" textlink="">
          <xdr:nvSpPr>
            <xdr:cNvPr id="2776" name="Check Box 728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38</xdr:row>
          <xdr:rowOff>7620</xdr:rowOff>
        </xdr:from>
        <xdr:to>
          <xdr:col>33</xdr:col>
          <xdr:colOff>281940</xdr:colOff>
          <xdr:row>38</xdr:row>
          <xdr:rowOff>167640</xdr:rowOff>
        </xdr:to>
        <xdr:sp macro="" textlink="">
          <xdr:nvSpPr>
            <xdr:cNvPr id="2777" name="Check Box 729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39</xdr:row>
          <xdr:rowOff>7620</xdr:rowOff>
        </xdr:from>
        <xdr:to>
          <xdr:col>33</xdr:col>
          <xdr:colOff>281940</xdr:colOff>
          <xdr:row>39</xdr:row>
          <xdr:rowOff>167640</xdr:rowOff>
        </xdr:to>
        <xdr:sp macro="" textlink="">
          <xdr:nvSpPr>
            <xdr:cNvPr id="2778" name="Check Box 730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38</xdr:row>
          <xdr:rowOff>7620</xdr:rowOff>
        </xdr:from>
        <xdr:to>
          <xdr:col>34</xdr:col>
          <xdr:colOff>281940</xdr:colOff>
          <xdr:row>38</xdr:row>
          <xdr:rowOff>167640</xdr:rowOff>
        </xdr:to>
        <xdr:sp macro="" textlink="">
          <xdr:nvSpPr>
            <xdr:cNvPr id="2779" name="Check Box 731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39</xdr:row>
          <xdr:rowOff>7620</xdr:rowOff>
        </xdr:from>
        <xdr:to>
          <xdr:col>34</xdr:col>
          <xdr:colOff>281940</xdr:colOff>
          <xdr:row>39</xdr:row>
          <xdr:rowOff>167640</xdr:rowOff>
        </xdr:to>
        <xdr:sp macro="" textlink="">
          <xdr:nvSpPr>
            <xdr:cNvPr id="2780" name="Check Box 732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</xdr:colOff>
          <xdr:row>39</xdr:row>
          <xdr:rowOff>7620</xdr:rowOff>
        </xdr:from>
        <xdr:to>
          <xdr:col>33</xdr:col>
          <xdr:colOff>281940</xdr:colOff>
          <xdr:row>39</xdr:row>
          <xdr:rowOff>167640</xdr:rowOff>
        </xdr:to>
        <xdr:sp macro="" textlink="">
          <xdr:nvSpPr>
            <xdr:cNvPr id="2781" name="Check Box 733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39</xdr:row>
          <xdr:rowOff>7620</xdr:rowOff>
        </xdr:from>
        <xdr:to>
          <xdr:col>34</xdr:col>
          <xdr:colOff>281940</xdr:colOff>
          <xdr:row>39</xdr:row>
          <xdr:rowOff>167640</xdr:rowOff>
        </xdr:to>
        <xdr:sp macro="" textlink="">
          <xdr:nvSpPr>
            <xdr:cNvPr id="2782" name="Check Box 734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38</xdr:row>
          <xdr:rowOff>7620</xdr:rowOff>
        </xdr:from>
        <xdr:to>
          <xdr:col>23</xdr:col>
          <xdr:colOff>281940</xdr:colOff>
          <xdr:row>38</xdr:row>
          <xdr:rowOff>167640</xdr:rowOff>
        </xdr:to>
        <xdr:sp macro="" textlink="">
          <xdr:nvSpPr>
            <xdr:cNvPr id="2783" name="Check Box 735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39</xdr:row>
          <xdr:rowOff>7620</xdr:rowOff>
        </xdr:from>
        <xdr:to>
          <xdr:col>23</xdr:col>
          <xdr:colOff>281940</xdr:colOff>
          <xdr:row>39</xdr:row>
          <xdr:rowOff>167640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38</xdr:row>
          <xdr:rowOff>7620</xdr:rowOff>
        </xdr:from>
        <xdr:to>
          <xdr:col>24</xdr:col>
          <xdr:colOff>281940</xdr:colOff>
          <xdr:row>38</xdr:row>
          <xdr:rowOff>167640</xdr:rowOff>
        </xdr:to>
        <xdr:sp macro="" textlink="">
          <xdr:nvSpPr>
            <xdr:cNvPr id="2785" name="Check Box 737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39</xdr:row>
          <xdr:rowOff>7620</xdr:rowOff>
        </xdr:from>
        <xdr:to>
          <xdr:col>24</xdr:col>
          <xdr:colOff>281940</xdr:colOff>
          <xdr:row>39</xdr:row>
          <xdr:rowOff>167640</xdr:rowOff>
        </xdr:to>
        <xdr:sp macro="" textlink="">
          <xdr:nvSpPr>
            <xdr:cNvPr id="2786" name="Check Box 738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39</xdr:row>
          <xdr:rowOff>7620</xdr:rowOff>
        </xdr:from>
        <xdr:to>
          <xdr:col>23</xdr:col>
          <xdr:colOff>281940</xdr:colOff>
          <xdr:row>39</xdr:row>
          <xdr:rowOff>167640</xdr:rowOff>
        </xdr:to>
        <xdr:sp macro="" textlink="">
          <xdr:nvSpPr>
            <xdr:cNvPr id="2787" name="Check Box 739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</xdr:colOff>
          <xdr:row>39</xdr:row>
          <xdr:rowOff>7620</xdr:rowOff>
        </xdr:from>
        <xdr:to>
          <xdr:col>24</xdr:col>
          <xdr:colOff>281940</xdr:colOff>
          <xdr:row>39</xdr:row>
          <xdr:rowOff>167640</xdr:rowOff>
        </xdr:to>
        <xdr:sp macro="" textlink="">
          <xdr:nvSpPr>
            <xdr:cNvPr id="2788" name="Check Box 740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38</xdr:row>
          <xdr:rowOff>7620</xdr:rowOff>
        </xdr:from>
        <xdr:to>
          <xdr:col>18</xdr:col>
          <xdr:colOff>281940</xdr:colOff>
          <xdr:row>38</xdr:row>
          <xdr:rowOff>167640</xdr:rowOff>
        </xdr:to>
        <xdr:sp macro="" textlink="">
          <xdr:nvSpPr>
            <xdr:cNvPr id="2789" name="Check Box 741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39</xdr:row>
          <xdr:rowOff>7620</xdr:rowOff>
        </xdr:from>
        <xdr:to>
          <xdr:col>18</xdr:col>
          <xdr:colOff>281940</xdr:colOff>
          <xdr:row>39</xdr:row>
          <xdr:rowOff>167640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38</xdr:row>
          <xdr:rowOff>7620</xdr:rowOff>
        </xdr:from>
        <xdr:to>
          <xdr:col>19</xdr:col>
          <xdr:colOff>281940</xdr:colOff>
          <xdr:row>38</xdr:row>
          <xdr:rowOff>167640</xdr:rowOff>
        </xdr:to>
        <xdr:sp macro="" textlink="">
          <xdr:nvSpPr>
            <xdr:cNvPr id="2791" name="Check Box 743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39</xdr:row>
          <xdr:rowOff>7620</xdr:rowOff>
        </xdr:from>
        <xdr:to>
          <xdr:col>19</xdr:col>
          <xdr:colOff>281940</xdr:colOff>
          <xdr:row>39</xdr:row>
          <xdr:rowOff>167640</xdr:rowOff>
        </xdr:to>
        <xdr:sp macro="" textlink="">
          <xdr:nvSpPr>
            <xdr:cNvPr id="2792" name="Check Box 744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39</xdr:row>
          <xdr:rowOff>7620</xdr:rowOff>
        </xdr:from>
        <xdr:to>
          <xdr:col>18</xdr:col>
          <xdr:colOff>281940</xdr:colOff>
          <xdr:row>39</xdr:row>
          <xdr:rowOff>167640</xdr:rowOff>
        </xdr:to>
        <xdr:sp macro="" textlink="">
          <xdr:nvSpPr>
            <xdr:cNvPr id="2793" name="Check Box 745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39</xdr:row>
          <xdr:rowOff>7620</xdr:rowOff>
        </xdr:from>
        <xdr:to>
          <xdr:col>19</xdr:col>
          <xdr:colOff>281940</xdr:colOff>
          <xdr:row>39</xdr:row>
          <xdr:rowOff>167640</xdr:rowOff>
        </xdr:to>
        <xdr:sp macro="" textlink="">
          <xdr:nvSpPr>
            <xdr:cNvPr id="2794" name="Check Box 746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4</xdr:row>
          <xdr:rowOff>53340</xdr:rowOff>
        </xdr:from>
        <xdr:to>
          <xdr:col>64</xdr:col>
          <xdr:colOff>205740</xdr:colOff>
          <xdr:row>4</xdr:row>
          <xdr:rowOff>190500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5</xdr:row>
          <xdr:rowOff>45720</xdr:rowOff>
        </xdr:from>
        <xdr:to>
          <xdr:col>64</xdr:col>
          <xdr:colOff>205740</xdr:colOff>
          <xdr:row>5</xdr:row>
          <xdr:rowOff>190500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6</xdr:row>
          <xdr:rowOff>45720</xdr:rowOff>
        </xdr:from>
        <xdr:to>
          <xdr:col>64</xdr:col>
          <xdr:colOff>205740</xdr:colOff>
          <xdr:row>6</xdr:row>
          <xdr:rowOff>190500</xdr:rowOff>
        </xdr:to>
        <xdr:sp macro="" textlink="">
          <xdr:nvSpPr>
            <xdr:cNvPr id="2799" name="Check Box 751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7</xdr:row>
          <xdr:rowOff>45720</xdr:rowOff>
        </xdr:from>
        <xdr:to>
          <xdr:col>64</xdr:col>
          <xdr:colOff>205740</xdr:colOff>
          <xdr:row>7</xdr:row>
          <xdr:rowOff>190500</xdr:rowOff>
        </xdr:to>
        <xdr:sp macro="" textlink="">
          <xdr:nvSpPr>
            <xdr:cNvPr id="2800" name="Check Box 752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8</xdr:row>
          <xdr:rowOff>45720</xdr:rowOff>
        </xdr:from>
        <xdr:to>
          <xdr:col>64</xdr:col>
          <xdr:colOff>205740</xdr:colOff>
          <xdr:row>8</xdr:row>
          <xdr:rowOff>190500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9</xdr:row>
          <xdr:rowOff>45720</xdr:rowOff>
        </xdr:from>
        <xdr:to>
          <xdr:col>64</xdr:col>
          <xdr:colOff>205740</xdr:colOff>
          <xdr:row>9</xdr:row>
          <xdr:rowOff>190500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10</xdr:row>
          <xdr:rowOff>45720</xdr:rowOff>
        </xdr:from>
        <xdr:to>
          <xdr:col>64</xdr:col>
          <xdr:colOff>205740</xdr:colOff>
          <xdr:row>10</xdr:row>
          <xdr:rowOff>190500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11</xdr:row>
          <xdr:rowOff>45720</xdr:rowOff>
        </xdr:from>
        <xdr:to>
          <xdr:col>64</xdr:col>
          <xdr:colOff>205740</xdr:colOff>
          <xdr:row>11</xdr:row>
          <xdr:rowOff>190500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12</xdr:row>
          <xdr:rowOff>45720</xdr:rowOff>
        </xdr:from>
        <xdr:to>
          <xdr:col>64</xdr:col>
          <xdr:colOff>205740</xdr:colOff>
          <xdr:row>12</xdr:row>
          <xdr:rowOff>190500</xdr:rowOff>
        </xdr:to>
        <xdr:sp macro="" textlink="">
          <xdr:nvSpPr>
            <xdr:cNvPr id="2805" name="Check Box 757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13</xdr:row>
          <xdr:rowOff>45720</xdr:rowOff>
        </xdr:from>
        <xdr:to>
          <xdr:col>64</xdr:col>
          <xdr:colOff>205740</xdr:colOff>
          <xdr:row>13</xdr:row>
          <xdr:rowOff>190500</xdr:rowOff>
        </xdr:to>
        <xdr:sp macro="" textlink="">
          <xdr:nvSpPr>
            <xdr:cNvPr id="2806" name="Check Box 758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381246</xdr:colOff>
      <xdr:row>1</xdr:row>
      <xdr:rowOff>91872</xdr:rowOff>
    </xdr:from>
    <xdr:to>
      <xdr:col>60</xdr:col>
      <xdr:colOff>388384</xdr:colOff>
      <xdr:row>5</xdr:row>
      <xdr:rowOff>297026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B363405-9CB5-4E86-B51F-589320096765}"/>
            </a:ext>
          </a:extLst>
        </xdr:cNvPr>
        <xdr:cNvSpPr/>
      </xdr:nvSpPr>
      <xdr:spPr>
        <a:xfrm>
          <a:off x="22165799" y="475574"/>
          <a:ext cx="2033734" cy="1458941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43</xdr:col>
      <xdr:colOff>359629</xdr:colOff>
      <xdr:row>1</xdr:row>
      <xdr:rowOff>32427</xdr:rowOff>
    </xdr:from>
    <xdr:to>
      <xdr:col>48</xdr:col>
      <xdr:colOff>366767</xdr:colOff>
      <xdr:row>5</xdr:row>
      <xdr:rowOff>313240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AB99D4C-FD62-4913-9EFB-55C097A370C8}"/>
            </a:ext>
          </a:extLst>
        </xdr:cNvPr>
        <xdr:cNvSpPr/>
      </xdr:nvSpPr>
      <xdr:spPr>
        <a:xfrm>
          <a:off x="17280352" y="416129"/>
          <a:ext cx="2033734" cy="15346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2</xdr:row>
          <xdr:rowOff>38100</xdr:rowOff>
        </xdr:from>
        <xdr:to>
          <xdr:col>39</xdr:col>
          <xdr:colOff>320040</xdr:colOff>
          <xdr:row>2</xdr:row>
          <xdr:rowOff>281940</xdr:rowOff>
        </xdr:to>
        <xdr:sp macro="" textlink="">
          <xdr:nvSpPr>
            <xdr:cNvPr id="2818" name="Option Button 770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 770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3</xdr:row>
          <xdr:rowOff>38100</xdr:rowOff>
        </xdr:from>
        <xdr:to>
          <xdr:col>39</xdr:col>
          <xdr:colOff>320040</xdr:colOff>
          <xdr:row>3</xdr:row>
          <xdr:rowOff>281940</xdr:rowOff>
        </xdr:to>
        <xdr:sp macro="" textlink="">
          <xdr:nvSpPr>
            <xdr:cNvPr id="2819" name="Option Button 771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4</xdr:row>
          <xdr:rowOff>38100</xdr:rowOff>
        </xdr:from>
        <xdr:to>
          <xdr:col>39</xdr:col>
          <xdr:colOff>320040</xdr:colOff>
          <xdr:row>4</xdr:row>
          <xdr:rowOff>281940</xdr:rowOff>
        </xdr:to>
        <xdr:sp macro="" textlink="">
          <xdr:nvSpPr>
            <xdr:cNvPr id="2821" name="Option Button 773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83820</xdr:colOff>
          <xdr:row>5</xdr:row>
          <xdr:rowOff>38100</xdr:rowOff>
        </xdr:from>
        <xdr:to>
          <xdr:col>39</xdr:col>
          <xdr:colOff>320040</xdr:colOff>
          <xdr:row>5</xdr:row>
          <xdr:rowOff>281940</xdr:rowOff>
        </xdr:to>
        <xdr:sp macro="" textlink="">
          <xdr:nvSpPr>
            <xdr:cNvPr id="2823" name="Option Button 775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45720</xdr:colOff>
          <xdr:row>2</xdr:row>
          <xdr:rowOff>38100</xdr:rowOff>
        </xdr:from>
        <xdr:to>
          <xdr:col>53</xdr:col>
          <xdr:colOff>91440</xdr:colOff>
          <xdr:row>2</xdr:row>
          <xdr:rowOff>281940</xdr:rowOff>
        </xdr:to>
        <xdr:sp macro="" textlink="">
          <xdr:nvSpPr>
            <xdr:cNvPr id="2825" name="Option Button 777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①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45720</xdr:colOff>
          <xdr:row>3</xdr:row>
          <xdr:rowOff>38100</xdr:rowOff>
        </xdr:from>
        <xdr:to>
          <xdr:col>53</xdr:col>
          <xdr:colOff>91440</xdr:colOff>
          <xdr:row>3</xdr:row>
          <xdr:rowOff>281940</xdr:rowOff>
        </xdr:to>
        <xdr:sp macro="" textlink="">
          <xdr:nvSpPr>
            <xdr:cNvPr id="2826" name="Option Button 778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45720</xdr:colOff>
          <xdr:row>4</xdr:row>
          <xdr:rowOff>38100</xdr:rowOff>
        </xdr:from>
        <xdr:to>
          <xdr:col>53</xdr:col>
          <xdr:colOff>91440</xdr:colOff>
          <xdr:row>4</xdr:row>
          <xdr:rowOff>281940</xdr:rowOff>
        </xdr:to>
        <xdr:sp macro="" textlink="">
          <xdr:nvSpPr>
            <xdr:cNvPr id="2827" name="Option Button 779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③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53340</xdr:colOff>
          <xdr:row>5</xdr:row>
          <xdr:rowOff>38100</xdr:rowOff>
        </xdr:from>
        <xdr:to>
          <xdr:col>53</xdr:col>
          <xdr:colOff>91440</xdr:colOff>
          <xdr:row>5</xdr:row>
          <xdr:rowOff>281940</xdr:rowOff>
        </xdr:to>
        <xdr:sp macro="" textlink="">
          <xdr:nvSpPr>
            <xdr:cNvPr id="2828" name="Option Button 780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④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</xdr:colOff>
          <xdr:row>1</xdr:row>
          <xdr:rowOff>7620</xdr:rowOff>
        </xdr:from>
        <xdr:to>
          <xdr:col>55</xdr:col>
          <xdr:colOff>358140</xdr:colOff>
          <xdr:row>5</xdr:row>
          <xdr:rowOff>304800</xdr:rowOff>
        </xdr:to>
        <xdr:sp macro="" textlink="">
          <xdr:nvSpPr>
            <xdr:cNvPr id="2829" name="Group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34</xdr:row>
          <xdr:rowOff>45720</xdr:rowOff>
        </xdr:from>
        <xdr:to>
          <xdr:col>64</xdr:col>
          <xdr:colOff>205740</xdr:colOff>
          <xdr:row>34</xdr:row>
          <xdr:rowOff>190500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35</xdr:row>
          <xdr:rowOff>45720</xdr:rowOff>
        </xdr:from>
        <xdr:to>
          <xdr:col>64</xdr:col>
          <xdr:colOff>205740</xdr:colOff>
          <xdr:row>35</xdr:row>
          <xdr:rowOff>190500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36</xdr:row>
          <xdr:rowOff>45720</xdr:rowOff>
        </xdr:from>
        <xdr:to>
          <xdr:col>64</xdr:col>
          <xdr:colOff>205740</xdr:colOff>
          <xdr:row>36</xdr:row>
          <xdr:rowOff>190500</xdr:rowOff>
        </xdr:to>
        <xdr:sp macro="" textlink="">
          <xdr:nvSpPr>
            <xdr:cNvPr id="2833" name="Check Box 785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37</xdr:row>
          <xdr:rowOff>45720</xdr:rowOff>
        </xdr:from>
        <xdr:to>
          <xdr:col>64</xdr:col>
          <xdr:colOff>205740</xdr:colOff>
          <xdr:row>37</xdr:row>
          <xdr:rowOff>190500</xdr:rowOff>
        </xdr:to>
        <xdr:sp macro="" textlink="">
          <xdr:nvSpPr>
            <xdr:cNvPr id="2834" name="Check Box 786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45720</xdr:colOff>
          <xdr:row>38</xdr:row>
          <xdr:rowOff>45720</xdr:rowOff>
        </xdr:from>
        <xdr:to>
          <xdr:col>64</xdr:col>
          <xdr:colOff>205740</xdr:colOff>
          <xdr:row>38</xdr:row>
          <xdr:rowOff>190500</xdr:rowOff>
        </xdr:to>
        <xdr:sp macro="" textlink="">
          <xdr:nvSpPr>
            <xdr:cNvPr id="2835" name="Check Box 787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omments" Target="../comments1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ctrlProp" Target="../ctrlProps/ctrlProp737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637" Type="http://schemas.openxmlformats.org/officeDocument/2006/relationships/ctrlProp" Target="../ctrlProps/ctrlProp63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737" Type="http://schemas.openxmlformats.org/officeDocument/2006/relationships/ctrlProp" Target="../ctrlProps/ctrlProp734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1F79-8E7F-474B-AB8B-777F8EB640E7}">
  <sheetPr codeName="Sheet2"/>
  <dimension ref="A1:CZ59"/>
  <sheetViews>
    <sheetView tabSelected="1" topLeftCell="V1" zoomScale="104" zoomScaleNormal="104" workbookViewId="0">
      <selection activeCell="BK17" sqref="BK17"/>
    </sheetView>
  </sheetViews>
  <sheetFormatPr defaultRowHeight="20.55" customHeight="1"/>
  <cols>
    <col min="1" max="1" width="3.19921875" style="3" bestFit="1" customWidth="1"/>
    <col min="2" max="4" width="3.8984375" style="3" customWidth="1"/>
    <col min="5" max="6" width="5.296875" style="3" customWidth="1"/>
    <col min="7" max="10" width="5.296875" style="5" customWidth="1"/>
    <col min="11" max="11" width="5" style="5" bestFit="1" customWidth="1"/>
    <col min="12" max="61" width="5.296875" style="5" customWidth="1"/>
    <col min="62" max="62" width="8.796875" style="5"/>
    <col min="63" max="63" width="3.19921875" style="5" bestFit="1" customWidth="1"/>
    <col min="64" max="64" width="22.69921875" style="5" customWidth="1"/>
    <col min="65" max="65" width="4.59765625" style="5" customWidth="1"/>
    <col min="66" max="66" width="6.19921875" style="5" customWidth="1"/>
    <col min="67" max="67" width="3.19921875" style="5" bestFit="1" customWidth="1"/>
    <col min="68" max="68" width="6.19921875" style="5" customWidth="1"/>
    <col min="69" max="69" width="3.19921875" style="5" bestFit="1" customWidth="1"/>
    <col min="70" max="70" width="6.8984375" style="64" customWidth="1"/>
    <col min="71" max="72" width="8.796875" style="5"/>
    <col min="73" max="74" width="5.296875" style="3" hidden="1" customWidth="1"/>
    <col min="75" max="75" width="7" style="5" hidden="1" customWidth="1"/>
    <col min="76" max="76" width="6.09765625" style="5" hidden="1" customWidth="1"/>
    <col min="77" max="96" width="5.296875" style="5" hidden="1" customWidth="1"/>
    <col min="97" max="97" width="8.796875" style="5" hidden="1" customWidth="1"/>
    <col min="98" max="98" width="4.69921875" style="5" hidden="1" customWidth="1"/>
    <col min="99" max="99" width="6.09765625" style="5" hidden="1" customWidth="1"/>
    <col min="100" max="101" width="8.796875" style="5" hidden="1" customWidth="1"/>
    <col min="102" max="102" width="11.59765625" style="5" hidden="1" customWidth="1"/>
    <col min="103" max="104" width="8.796875" style="5" hidden="1" customWidth="1"/>
    <col min="105" max="105" width="8.796875" style="5" customWidth="1"/>
    <col min="106" max="16384" width="8.796875" style="5"/>
  </cols>
  <sheetData>
    <row r="1" spans="1:104" ht="30" customHeight="1" thickBot="1">
      <c r="B1" s="22" t="s">
        <v>0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Z1" s="191" t="s">
        <v>31</v>
      </c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37"/>
      <c r="AZ1" s="5" ph="1"/>
      <c r="BT1" s="69"/>
      <c r="BU1" s="70"/>
      <c r="BV1" s="70"/>
      <c r="BW1" s="71"/>
      <c r="BX1" s="71"/>
      <c r="BY1" s="71"/>
      <c r="BZ1" s="77"/>
      <c r="CA1" s="78"/>
      <c r="CB1" s="78"/>
      <c r="CC1" s="78"/>
      <c r="CD1" s="78"/>
      <c r="CE1" s="78"/>
      <c r="CF1" s="78"/>
      <c r="CG1" s="72"/>
      <c r="CH1" s="72"/>
      <c r="CI1" s="72"/>
      <c r="CJ1" s="72"/>
      <c r="CK1" s="72"/>
      <c r="CL1" s="72"/>
      <c r="CM1" s="78"/>
      <c r="CN1" s="78"/>
      <c r="CO1" s="74"/>
      <c r="CP1" s="74"/>
      <c r="CQ1" s="74"/>
      <c r="CR1" s="74"/>
      <c r="CS1" s="78"/>
      <c r="CT1" s="78"/>
      <c r="CU1" s="78"/>
      <c r="CV1" s="78"/>
      <c r="CW1" s="79"/>
    </row>
    <row r="2" spans="1:104" ht="25.05" customHeight="1">
      <c r="B2" s="2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Z2" s="110"/>
      <c r="AA2" s="110"/>
      <c r="AB2" s="110"/>
      <c r="AC2" s="110"/>
      <c r="AD2" s="110"/>
      <c r="AE2" s="110"/>
      <c r="AF2" s="185" t="s">
        <v>94</v>
      </c>
      <c r="AG2" s="186"/>
      <c r="AH2" s="186"/>
      <c r="AI2" s="38" t="s">
        <v>29</v>
      </c>
      <c r="AJ2" s="129">
        <f>SUM(S6:Z6)</f>
        <v>0</v>
      </c>
      <c r="AK2" s="110"/>
      <c r="AL2" s="109"/>
      <c r="AM2" s="175" t="s">
        <v>21</v>
      </c>
      <c r="AN2" s="116" t="s">
        <v>101</v>
      </c>
      <c r="AO2" s="122" t="str">
        <f>IF(CT4=1,"①",IF(CT4=2,"②",IF(CT4=3,"③",IF(CT4=4,"④",""))))</f>
        <v/>
      </c>
      <c r="AP2" s="123" t="s">
        <v>128</v>
      </c>
      <c r="AQ2" s="117"/>
      <c r="AR2" s="117"/>
      <c r="AS2" s="117"/>
      <c r="AT2" s="121" t="s">
        <v>102</v>
      </c>
      <c r="AU2" s="117"/>
      <c r="AV2" s="117"/>
      <c r="AW2" s="118"/>
      <c r="AY2" s="175" t="s">
        <v>22</v>
      </c>
      <c r="AZ2" s="116" t="s">
        <v>101</v>
      </c>
      <c r="BA2" s="122" t="str">
        <f>IF(CU4=1,"①",IF(CU4=2,"②",IF(CU4=3,"③",IF(CU4=4,"④",""))))</f>
        <v/>
      </c>
      <c r="BB2" s="123" t="s">
        <v>128</v>
      </c>
      <c r="BC2" s="117"/>
      <c r="BD2" s="117"/>
      <c r="BE2" s="117"/>
      <c r="BF2" s="121" t="s">
        <v>102</v>
      </c>
      <c r="BG2" s="117"/>
      <c r="BH2" s="117"/>
      <c r="BI2" s="118"/>
      <c r="BL2" s="2" t="s">
        <v>41</v>
      </c>
      <c r="BP2" s="182" t="s">
        <v>56</v>
      </c>
      <c r="BQ2" s="182"/>
      <c r="BR2" s="182"/>
      <c r="BT2" s="69"/>
      <c r="BU2" s="70"/>
      <c r="BV2" s="70"/>
      <c r="BW2" s="71"/>
      <c r="BX2" s="71"/>
      <c r="BY2" s="71"/>
      <c r="BZ2" s="77"/>
      <c r="CA2" s="78"/>
      <c r="CB2" s="78"/>
      <c r="CC2" s="78"/>
      <c r="CD2" s="78"/>
      <c r="CE2" s="78"/>
      <c r="CF2" s="78"/>
      <c r="CG2" s="72"/>
      <c r="CH2" s="72"/>
      <c r="CI2" s="72"/>
      <c r="CJ2" s="72"/>
      <c r="CK2" s="72"/>
      <c r="CL2" s="72"/>
      <c r="CM2" s="78"/>
      <c r="CN2" s="78"/>
      <c r="CO2" s="74"/>
      <c r="CP2" s="74"/>
      <c r="CQ2" s="74"/>
      <c r="CR2" s="74"/>
      <c r="CT2" s="78"/>
      <c r="CU2" s="78"/>
      <c r="CV2" s="78"/>
      <c r="CW2" s="79"/>
    </row>
    <row r="3" spans="1:104" ht="25.05" customHeight="1">
      <c r="B3" s="2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Z3" s="110"/>
      <c r="AA3" s="110"/>
      <c r="AB3" s="110"/>
      <c r="AC3" s="110"/>
      <c r="AD3" s="110"/>
      <c r="AE3" s="110"/>
      <c r="AF3" s="187" t="s">
        <v>95</v>
      </c>
      <c r="AG3" s="188"/>
      <c r="AH3" s="188"/>
      <c r="AI3" s="38" t="s">
        <v>30</v>
      </c>
      <c r="AJ3" s="130">
        <f>BP16</f>
        <v>0</v>
      </c>
      <c r="AK3" s="110"/>
      <c r="AL3" s="109"/>
      <c r="AM3" s="176"/>
      <c r="AN3" s="119"/>
      <c r="AO3" s="114" t="s">
        <v>107</v>
      </c>
      <c r="AP3" s="114"/>
      <c r="AQ3" s="114"/>
      <c r="AR3" s="114"/>
      <c r="AS3" s="178"/>
      <c r="AT3" s="178"/>
      <c r="AU3" s="178"/>
      <c r="AV3" s="178"/>
      <c r="AW3" s="179"/>
      <c r="AY3" s="176"/>
      <c r="AZ3" s="119"/>
      <c r="BA3" s="184" t="s">
        <v>103</v>
      </c>
      <c r="BB3" s="184"/>
      <c r="BC3" s="184"/>
      <c r="BD3" s="184"/>
      <c r="BE3" s="178"/>
      <c r="BF3" s="178"/>
      <c r="BG3" s="178"/>
      <c r="BH3" s="178"/>
      <c r="BI3" s="179"/>
      <c r="BK3" s="12"/>
      <c r="BL3" s="91"/>
      <c r="BM3" s="91" t="s">
        <v>43</v>
      </c>
      <c r="BN3" s="65">
        <v>46113</v>
      </c>
      <c r="BO3" s="61" t="s">
        <v>38</v>
      </c>
      <c r="BP3" s="174">
        <v>46387</v>
      </c>
      <c r="BQ3" s="174"/>
      <c r="BR3" s="61"/>
      <c r="BT3" s="69"/>
      <c r="BU3" s="70"/>
      <c r="BV3" s="70"/>
      <c r="BW3" s="71"/>
      <c r="BX3" s="71"/>
      <c r="BY3" s="71"/>
      <c r="BZ3" s="77"/>
      <c r="CA3" s="78"/>
      <c r="CB3" s="78"/>
      <c r="CC3" s="78"/>
      <c r="CD3" s="78"/>
      <c r="CE3" s="78"/>
      <c r="CF3" s="78"/>
      <c r="CG3" s="72"/>
      <c r="CH3" s="72"/>
      <c r="CI3" s="72"/>
      <c r="CJ3" s="72"/>
      <c r="CK3" s="72"/>
      <c r="CL3" s="72"/>
      <c r="CM3" s="78"/>
      <c r="CN3" s="78"/>
      <c r="CO3" s="74"/>
      <c r="CP3" s="74"/>
      <c r="CQ3" s="74"/>
      <c r="CR3" s="74"/>
      <c r="CS3" s="83"/>
      <c r="CT3" s="72" t="s">
        <v>5</v>
      </c>
      <c r="CU3" s="72" t="s">
        <v>6</v>
      </c>
      <c r="CV3" s="78"/>
      <c r="CW3" s="79"/>
    </row>
    <row r="4" spans="1:104" ht="25.05" customHeight="1">
      <c r="A4" s="34" t="s">
        <v>92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AF4" s="187" t="s">
        <v>96</v>
      </c>
      <c r="AG4" s="188"/>
      <c r="AH4" s="188"/>
      <c r="AI4" s="38" t="s">
        <v>98</v>
      </c>
      <c r="AJ4" s="130">
        <f>BO30</f>
        <v>0</v>
      </c>
      <c r="AL4" s="37"/>
      <c r="AM4" s="176"/>
      <c r="AN4" s="119"/>
      <c r="AO4" s="114" t="s">
        <v>108</v>
      </c>
      <c r="AP4" s="114"/>
      <c r="AQ4" s="114"/>
      <c r="AR4" s="114"/>
      <c r="AS4" s="178"/>
      <c r="AT4" s="178"/>
      <c r="AU4" s="178"/>
      <c r="AV4" s="178"/>
      <c r="AW4" s="179"/>
      <c r="AY4" s="176"/>
      <c r="AZ4" s="119"/>
      <c r="BA4" s="183" t="s">
        <v>104</v>
      </c>
      <c r="BB4" s="183"/>
      <c r="BC4" s="183"/>
      <c r="BD4" s="183"/>
      <c r="BE4" s="178"/>
      <c r="BF4" s="178"/>
      <c r="BG4" s="178"/>
      <c r="BH4" s="178"/>
      <c r="BI4" s="179"/>
      <c r="BK4" s="7"/>
      <c r="BL4" s="92" t="s">
        <v>32</v>
      </c>
      <c r="BM4" s="92" t="s">
        <v>39</v>
      </c>
      <c r="BN4" s="173" t="s">
        <v>42</v>
      </c>
      <c r="BO4" s="173"/>
      <c r="BP4" s="173"/>
      <c r="BQ4" s="173"/>
      <c r="BR4" s="93" t="s">
        <v>40</v>
      </c>
      <c r="BT4" s="69"/>
      <c r="BU4" s="70"/>
      <c r="BV4" s="70"/>
      <c r="BW4" s="73"/>
      <c r="BX4" s="73"/>
      <c r="BY4" s="73"/>
      <c r="BZ4" s="80"/>
      <c r="CA4" s="78"/>
      <c r="CB4" s="78"/>
      <c r="CC4" s="78"/>
      <c r="CD4" s="78"/>
      <c r="CE4" s="78"/>
      <c r="CF4" s="78"/>
      <c r="CG4" s="72"/>
      <c r="CH4" s="72"/>
      <c r="CI4" s="72"/>
      <c r="CJ4" s="72"/>
      <c r="CK4" s="72"/>
      <c r="CL4" s="72"/>
      <c r="CM4" s="78"/>
      <c r="CN4" s="78"/>
      <c r="CO4" s="74"/>
      <c r="CP4" s="74"/>
      <c r="CQ4" s="74"/>
      <c r="CR4" s="74"/>
      <c r="CS4" s="83"/>
      <c r="CT4" s="72"/>
      <c r="CU4" s="72"/>
      <c r="CV4" s="78"/>
      <c r="CW4" s="79"/>
    </row>
    <row r="5" spans="1:104" ht="25.05" customHeight="1" thickBot="1">
      <c r="A5" s="10"/>
      <c r="B5" s="157"/>
      <c r="C5" s="157"/>
      <c r="N5" s="9"/>
      <c r="O5" s="9"/>
      <c r="P5" s="9"/>
      <c r="Q5" s="32" t="s">
        <v>25</v>
      </c>
      <c r="R5" s="36" t="s">
        <v>8</v>
      </c>
      <c r="S5" s="36" t="s">
        <v>9</v>
      </c>
      <c r="T5" s="36" t="s">
        <v>10</v>
      </c>
      <c r="U5" s="36" t="s">
        <v>11</v>
      </c>
      <c r="V5" s="36" t="s">
        <v>12</v>
      </c>
      <c r="W5" s="36" t="s">
        <v>13</v>
      </c>
      <c r="X5" s="36" t="s">
        <v>14</v>
      </c>
      <c r="Y5" s="36" t="s">
        <v>15</v>
      </c>
      <c r="Z5" s="36" t="s">
        <v>16</v>
      </c>
      <c r="AA5" s="36" t="s">
        <v>17</v>
      </c>
      <c r="AB5" s="36" t="s">
        <v>18</v>
      </c>
      <c r="AC5" s="36" t="s">
        <v>19</v>
      </c>
      <c r="AD5" s="33" t="s">
        <v>26</v>
      </c>
      <c r="AF5" s="192" t="s">
        <v>97</v>
      </c>
      <c r="AG5" s="193"/>
      <c r="AH5" s="193"/>
      <c r="AI5" s="127" t="s">
        <v>99</v>
      </c>
      <c r="AJ5" s="131">
        <f>SUM(BR35:BR39)</f>
        <v>0</v>
      </c>
      <c r="AL5" s="37"/>
      <c r="AM5" s="176"/>
      <c r="AN5" s="119"/>
      <c r="AO5" s="114" t="s">
        <v>109</v>
      </c>
      <c r="AP5" s="114"/>
      <c r="AQ5" s="114"/>
      <c r="AR5" s="114"/>
      <c r="AS5" s="178"/>
      <c r="AT5" s="178"/>
      <c r="AU5" s="178"/>
      <c r="AV5" s="178"/>
      <c r="AW5" s="179"/>
      <c r="AY5" s="176"/>
      <c r="AZ5" s="119"/>
      <c r="BA5" s="139" t="s">
        <v>105</v>
      </c>
      <c r="BB5" s="140"/>
      <c r="BC5" s="140"/>
      <c r="BD5" s="114"/>
      <c r="BE5" s="178"/>
      <c r="BF5" s="178"/>
      <c r="BG5" s="178"/>
      <c r="BH5" s="178"/>
      <c r="BI5" s="179"/>
      <c r="BK5" s="7">
        <v>1</v>
      </c>
      <c r="BL5" s="60" t="s">
        <v>33</v>
      </c>
      <c r="BM5" s="60"/>
      <c r="BN5" s="67"/>
      <c r="BO5" s="94" t="s">
        <v>3</v>
      </c>
      <c r="BP5" s="68"/>
      <c r="BQ5" s="95" t="s">
        <v>1</v>
      </c>
      <c r="BR5" s="96" t="str">
        <f t="shared" ref="BR5:BR14" si="0">IFERROR(IF(COUNTIF(CT10:CU10,"TRUE")+IF(CU10="TRUE",1,)=2,3,IF(CU10="err","日付確認","")),"")</f>
        <v/>
      </c>
      <c r="BT5" s="69"/>
      <c r="BU5" s="70"/>
      <c r="BV5" s="70"/>
      <c r="BW5" s="69"/>
      <c r="BX5" s="69"/>
      <c r="BY5" s="73"/>
      <c r="BZ5" s="80"/>
      <c r="CA5" s="81"/>
      <c r="CB5" s="81"/>
      <c r="CC5" s="81"/>
      <c r="CD5" s="81"/>
      <c r="CE5" s="82"/>
      <c r="CF5" s="82"/>
      <c r="CG5" s="72"/>
      <c r="CH5" s="72"/>
      <c r="CI5" s="72"/>
      <c r="CJ5" s="72"/>
      <c r="CK5" s="72"/>
      <c r="CL5" s="72"/>
      <c r="CM5" s="78"/>
      <c r="CN5" s="78"/>
      <c r="CO5" s="74"/>
      <c r="CP5" s="74"/>
      <c r="CQ5" s="74"/>
      <c r="CR5" s="74"/>
      <c r="CS5" s="83"/>
      <c r="CT5" s="72"/>
      <c r="CU5" s="72"/>
      <c r="CV5" s="78"/>
      <c r="CW5" s="79"/>
    </row>
    <row r="6" spans="1:104" ht="25.05" customHeight="1" thickBot="1">
      <c r="A6" s="1"/>
      <c r="B6" s="2" t="s">
        <v>91</v>
      </c>
      <c r="E6" s="4"/>
      <c r="F6" s="4"/>
      <c r="I6" s="6"/>
      <c r="J6" s="6"/>
      <c r="K6" s="6"/>
      <c r="L6" s="6"/>
      <c r="M6" s="6"/>
      <c r="N6" s="6"/>
      <c r="O6" s="6"/>
      <c r="P6" s="6"/>
      <c r="Q6" s="35" t="s">
        <v>27</v>
      </c>
      <c r="R6" s="33">
        <f>E42</f>
        <v>0</v>
      </c>
      <c r="S6" s="39">
        <f>J42</f>
        <v>0</v>
      </c>
      <c r="T6" s="39">
        <f>O42</f>
        <v>0</v>
      </c>
      <c r="U6" s="39">
        <f>T42</f>
        <v>0</v>
      </c>
      <c r="V6" s="39">
        <f>Y42</f>
        <v>0</v>
      </c>
      <c r="W6" s="39">
        <f>AD42</f>
        <v>0</v>
      </c>
      <c r="X6" s="39">
        <f>AI42</f>
        <v>0</v>
      </c>
      <c r="Y6" s="39">
        <f>AN42</f>
        <v>0</v>
      </c>
      <c r="Z6" s="39">
        <f>AS42</f>
        <v>0</v>
      </c>
      <c r="AA6" s="33">
        <f>AX42</f>
        <v>0</v>
      </c>
      <c r="AB6" s="33">
        <f>BC42</f>
        <v>0</v>
      </c>
      <c r="AC6" s="33">
        <f>BH42</f>
        <v>0</v>
      </c>
      <c r="AD6" s="33">
        <f>SUM(R6:T6,U6:Y6,Z6:AC6)</f>
        <v>0</v>
      </c>
      <c r="AE6" s="6"/>
      <c r="AF6" s="189" t="s">
        <v>28</v>
      </c>
      <c r="AG6" s="190"/>
      <c r="AH6" s="190"/>
      <c r="AI6" s="128" t="s">
        <v>100</v>
      </c>
      <c r="AJ6" s="132">
        <f>SUM(AJ2:AJ4)</f>
        <v>0</v>
      </c>
      <c r="AL6" s="37"/>
      <c r="AM6" s="177"/>
      <c r="AN6" s="120"/>
      <c r="AO6" s="115" t="s">
        <v>106</v>
      </c>
      <c r="AP6" s="115"/>
      <c r="AQ6" s="115"/>
      <c r="AR6" s="115"/>
      <c r="AS6" s="180"/>
      <c r="AT6" s="180"/>
      <c r="AU6" s="180"/>
      <c r="AV6" s="180"/>
      <c r="AW6" s="181"/>
      <c r="AY6" s="177"/>
      <c r="AZ6" s="120"/>
      <c r="BA6" s="141" t="s">
        <v>106</v>
      </c>
      <c r="BB6" s="142"/>
      <c r="BC6" s="142"/>
      <c r="BD6" s="115"/>
      <c r="BE6" s="180"/>
      <c r="BF6" s="180"/>
      <c r="BG6" s="180"/>
      <c r="BH6" s="180"/>
      <c r="BI6" s="181"/>
      <c r="BK6" s="7">
        <v>2</v>
      </c>
      <c r="BL6" s="60" t="s">
        <v>34</v>
      </c>
      <c r="BM6" s="60"/>
      <c r="BN6" s="67"/>
      <c r="BO6" s="94" t="s">
        <v>3</v>
      </c>
      <c r="BP6" s="68"/>
      <c r="BQ6" s="95" t="s">
        <v>1</v>
      </c>
      <c r="BR6" s="96" t="str">
        <f t="shared" si="0"/>
        <v/>
      </c>
      <c r="BT6" s="69"/>
      <c r="BU6" s="75"/>
      <c r="BV6" s="75"/>
      <c r="BW6" s="76"/>
      <c r="BX6" s="76"/>
      <c r="BY6" s="76"/>
      <c r="BZ6" s="83"/>
      <c r="CA6" s="84"/>
      <c r="CB6" s="84"/>
      <c r="CC6" s="84"/>
      <c r="CD6" s="84"/>
      <c r="CE6" s="83"/>
      <c r="CF6" s="83"/>
      <c r="CG6" s="72"/>
      <c r="CH6" s="72"/>
      <c r="CI6" s="72"/>
      <c r="CJ6" s="72"/>
      <c r="CK6" s="72"/>
      <c r="CL6" s="72"/>
      <c r="CM6" s="78"/>
      <c r="CN6" s="78"/>
      <c r="CO6" s="74"/>
      <c r="CP6" s="74"/>
      <c r="CQ6" s="74"/>
      <c r="CR6" s="74"/>
      <c r="CS6" s="83"/>
      <c r="CT6" s="72"/>
      <c r="CU6" s="72"/>
      <c r="CV6" s="78"/>
      <c r="CW6" s="79"/>
    </row>
    <row r="7" spans="1:104" ht="19.8" thickBot="1">
      <c r="A7" s="1"/>
      <c r="C7" s="108" t="s">
        <v>90</v>
      </c>
      <c r="E7" s="98"/>
      <c r="F7" s="98"/>
      <c r="G7" s="98"/>
      <c r="H7" s="98"/>
      <c r="I7" s="98"/>
      <c r="K7" s="98"/>
      <c r="L7" s="98"/>
      <c r="M7" s="98"/>
      <c r="N7" s="98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K7" s="5" t="s">
        <v>93</v>
      </c>
      <c r="AU7" s="2"/>
      <c r="AV7" s="2"/>
      <c r="AX7" s="4"/>
      <c r="AY7" s="2"/>
      <c r="BK7" s="7">
        <v>3</v>
      </c>
      <c r="BL7" s="60" t="s">
        <v>35</v>
      </c>
      <c r="BM7" s="60"/>
      <c r="BN7" s="67"/>
      <c r="BO7" s="94" t="s">
        <v>3</v>
      </c>
      <c r="BP7" s="68"/>
      <c r="BQ7" s="95" t="s">
        <v>1</v>
      </c>
      <c r="BR7" s="96" t="str">
        <f t="shared" si="0"/>
        <v/>
      </c>
      <c r="BT7" s="69"/>
      <c r="BU7" s="85" t="s">
        <v>55</v>
      </c>
      <c r="BV7" s="85"/>
      <c r="BW7" s="85"/>
      <c r="BX7" s="85"/>
      <c r="BY7" s="85"/>
      <c r="BZ7" s="85"/>
      <c r="CA7" s="83"/>
      <c r="CB7" s="83"/>
      <c r="CC7" s="83"/>
      <c r="CD7" s="83"/>
      <c r="CE7" s="83"/>
      <c r="CF7" s="83"/>
      <c r="CG7" s="78"/>
      <c r="CH7" s="78"/>
      <c r="CI7" s="78"/>
      <c r="CJ7" s="78"/>
      <c r="CK7" s="78"/>
      <c r="CL7" s="78"/>
      <c r="CM7" s="86"/>
      <c r="CN7" s="87"/>
      <c r="CO7" s="78"/>
      <c r="CP7" s="78"/>
      <c r="CQ7" s="78"/>
      <c r="CR7" s="78"/>
      <c r="CS7" s="78"/>
      <c r="CT7" s="72"/>
      <c r="CU7" s="72"/>
      <c r="CV7" s="78"/>
      <c r="CW7" s="79"/>
    </row>
    <row r="8" spans="1:104" s="12" customFormat="1" ht="20.55" customHeight="1" thickTop="1" thickBot="1">
      <c r="A8" s="11"/>
      <c r="B8" s="113">
        <v>8</v>
      </c>
      <c r="C8" s="40" t="s">
        <v>2</v>
      </c>
      <c r="D8" s="41">
        <v>4</v>
      </c>
      <c r="E8" s="40" t="s">
        <v>3</v>
      </c>
      <c r="F8" s="42"/>
      <c r="G8" s="43"/>
      <c r="H8" s="44"/>
      <c r="I8" s="45">
        <v>5</v>
      </c>
      <c r="J8" s="46" t="s">
        <v>3</v>
      </c>
      <c r="K8" s="47"/>
      <c r="L8" s="43"/>
      <c r="M8" s="44"/>
      <c r="N8" s="46">
        <v>6</v>
      </c>
      <c r="O8" s="46" t="s">
        <v>3</v>
      </c>
      <c r="P8" s="47"/>
      <c r="Q8" s="43"/>
      <c r="R8" s="44"/>
      <c r="S8" s="46">
        <v>7</v>
      </c>
      <c r="T8" s="46" t="s">
        <v>3</v>
      </c>
      <c r="U8" s="47"/>
      <c r="V8" s="43"/>
      <c r="W8" s="44"/>
      <c r="X8" s="46">
        <v>8</v>
      </c>
      <c r="Y8" s="46" t="s">
        <v>3</v>
      </c>
      <c r="Z8" s="47"/>
      <c r="AA8" s="43"/>
      <c r="AB8" s="44"/>
      <c r="AC8" s="46">
        <v>9</v>
      </c>
      <c r="AD8" s="46" t="s">
        <v>3</v>
      </c>
      <c r="AE8" s="47"/>
      <c r="AF8" s="43"/>
      <c r="AG8" s="44"/>
      <c r="AH8" s="46">
        <v>10</v>
      </c>
      <c r="AI8" s="46" t="s">
        <v>3</v>
      </c>
      <c r="AJ8" s="47"/>
      <c r="AK8" s="48"/>
      <c r="AL8" s="44"/>
      <c r="AM8" s="46">
        <v>11</v>
      </c>
      <c r="AN8" s="46" t="s">
        <v>3</v>
      </c>
      <c r="AO8" s="47"/>
      <c r="AP8" s="48"/>
      <c r="AQ8" s="46"/>
      <c r="AR8" s="46">
        <v>12</v>
      </c>
      <c r="AS8" s="46" t="s">
        <v>3</v>
      </c>
      <c r="AT8" s="46"/>
      <c r="AU8" s="112">
        <f>B8+1</f>
        <v>9</v>
      </c>
      <c r="AV8" s="49" t="s">
        <v>2</v>
      </c>
      <c r="AW8" s="49">
        <v>1</v>
      </c>
      <c r="AX8" s="49" t="s">
        <v>3</v>
      </c>
      <c r="AY8" s="50"/>
      <c r="AZ8" s="51"/>
      <c r="BA8" s="40"/>
      <c r="BB8" s="40">
        <v>2</v>
      </c>
      <c r="BC8" s="40" t="s">
        <v>3</v>
      </c>
      <c r="BD8" s="42"/>
      <c r="BE8" s="51"/>
      <c r="BF8" s="40"/>
      <c r="BG8" s="40">
        <v>3</v>
      </c>
      <c r="BH8" s="40" t="s">
        <v>3</v>
      </c>
      <c r="BI8" s="52"/>
      <c r="BK8" s="7">
        <v>4</v>
      </c>
      <c r="BL8" s="60" t="s">
        <v>36</v>
      </c>
      <c r="BM8" s="60"/>
      <c r="BN8" s="67"/>
      <c r="BO8" s="94" t="s">
        <v>3</v>
      </c>
      <c r="BP8" s="68"/>
      <c r="BQ8" s="95" t="s">
        <v>1</v>
      </c>
      <c r="BR8" s="96" t="str">
        <f t="shared" si="0"/>
        <v/>
      </c>
      <c r="BU8" s="89" t="s">
        <v>8</v>
      </c>
      <c r="BV8" s="89"/>
      <c r="BW8" s="90" t="s">
        <v>45</v>
      </c>
      <c r="BX8" s="90"/>
      <c r="BY8" s="90" t="s">
        <v>23</v>
      </c>
      <c r="BZ8" s="90"/>
      <c r="CA8" s="90" t="s">
        <v>46</v>
      </c>
      <c r="CB8" s="90"/>
      <c r="CC8" s="90" t="s">
        <v>47</v>
      </c>
      <c r="CD8" s="90"/>
      <c r="CE8" s="90" t="s">
        <v>48</v>
      </c>
      <c r="CF8" s="90"/>
      <c r="CG8" s="90" t="s">
        <v>49</v>
      </c>
      <c r="CH8" s="90"/>
      <c r="CI8" s="90" t="s">
        <v>24</v>
      </c>
      <c r="CJ8" s="90"/>
      <c r="CK8" s="90" t="s">
        <v>50</v>
      </c>
      <c r="CL8" s="90"/>
      <c r="CM8" s="89" t="s">
        <v>51</v>
      </c>
      <c r="CN8" s="89"/>
      <c r="CO8" s="89" t="s">
        <v>52</v>
      </c>
      <c r="CP8" s="89"/>
      <c r="CQ8" s="89" t="s">
        <v>53</v>
      </c>
      <c r="CR8" s="89"/>
      <c r="CT8" s="133" t="s">
        <v>39</v>
      </c>
      <c r="CU8" s="134" t="s">
        <v>54</v>
      </c>
    </row>
    <row r="9" spans="1:104" s="7" customFormat="1" ht="20.55" customHeight="1" thickBot="1">
      <c r="A9" s="1"/>
      <c r="B9" s="53" t="s">
        <v>1</v>
      </c>
      <c r="C9" s="14" t="s">
        <v>4</v>
      </c>
      <c r="D9" s="14" t="s">
        <v>5</v>
      </c>
      <c r="E9" s="14" t="s">
        <v>6</v>
      </c>
      <c r="F9" s="15" t="s">
        <v>7</v>
      </c>
      <c r="G9" s="13" t="s">
        <v>1</v>
      </c>
      <c r="H9" s="14" t="s">
        <v>4</v>
      </c>
      <c r="I9" s="14" t="s">
        <v>5</v>
      </c>
      <c r="J9" s="14" t="s">
        <v>6</v>
      </c>
      <c r="K9" s="15" t="s">
        <v>7</v>
      </c>
      <c r="L9" s="13" t="s">
        <v>1</v>
      </c>
      <c r="M9" s="14" t="s">
        <v>4</v>
      </c>
      <c r="N9" s="14" t="s">
        <v>5</v>
      </c>
      <c r="O9" s="14" t="s">
        <v>6</v>
      </c>
      <c r="P9" s="15" t="s">
        <v>7</v>
      </c>
      <c r="Q9" s="13" t="s">
        <v>1</v>
      </c>
      <c r="R9" s="14" t="s">
        <v>4</v>
      </c>
      <c r="S9" s="14" t="s">
        <v>5</v>
      </c>
      <c r="T9" s="14" t="s">
        <v>6</v>
      </c>
      <c r="U9" s="15" t="s">
        <v>7</v>
      </c>
      <c r="V9" s="13" t="s">
        <v>1</v>
      </c>
      <c r="W9" s="14" t="s">
        <v>4</v>
      </c>
      <c r="X9" s="14" t="s">
        <v>5</v>
      </c>
      <c r="Y9" s="14" t="s">
        <v>6</v>
      </c>
      <c r="Z9" s="15" t="s">
        <v>7</v>
      </c>
      <c r="AA9" s="13" t="s">
        <v>1</v>
      </c>
      <c r="AB9" s="14" t="s">
        <v>4</v>
      </c>
      <c r="AC9" s="14" t="s">
        <v>5</v>
      </c>
      <c r="AD9" s="14" t="s">
        <v>6</v>
      </c>
      <c r="AE9" s="15" t="s">
        <v>7</v>
      </c>
      <c r="AF9" s="13" t="s">
        <v>1</v>
      </c>
      <c r="AG9" s="14" t="s">
        <v>4</v>
      </c>
      <c r="AH9" s="14" t="s">
        <v>5</v>
      </c>
      <c r="AI9" s="14" t="s">
        <v>6</v>
      </c>
      <c r="AJ9" s="15" t="s">
        <v>7</v>
      </c>
      <c r="AK9" s="13" t="s">
        <v>1</v>
      </c>
      <c r="AL9" s="14" t="s">
        <v>4</v>
      </c>
      <c r="AM9" s="14" t="s">
        <v>5</v>
      </c>
      <c r="AN9" s="14" t="s">
        <v>6</v>
      </c>
      <c r="AO9" s="15" t="s">
        <v>7</v>
      </c>
      <c r="AP9" s="13" t="s">
        <v>1</v>
      </c>
      <c r="AQ9" s="14" t="s">
        <v>4</v>
      </c>
      <c r="AR9" s="14" t="s">
        <v>5</v>
      </c>
      <c r="AS9" s="14" t="s">
        <v>6</v>
      </c>
      <c r="AT9" s="15" t="s">
        <v>7</v>
      </c>
      <c r="AU9" s="13" t="s">
        <v>1</v>
      </c>
      <c r="AV9" s="14" t="s">
        <v>4</v>
      </c>
      <c r="AW9" s="14" t="s">
        <v>5</v>
      </c>
      <c r="AX9" s="14" t="s">
        <v>6</v>
      </c>
      <c r="AY9" s="15" t="s">
        <v>7</v>
      </c>
      <c r="AZ9" s="13" t="s">
        <v>1</v>
      </c>
      <c r="BA9" s="14" t="s">
        <v>4</v>
      </c>
      <c r="BB9" s="14" t="s">
        <v>5</v>
      </c>
      <c r="BC9" s="14" t="s">
        <v>6</v>
      </c>
      <c r="BD9" s="15" t="s">
        <v>7</v>
      </c>
      <c r="BE9" s="13" t="s">
        <v>1</v>
      </c>
      <c r="BF9" s="14" t="s">
        <v>4</v>
      </c>
      <c r="BG9" s="14" t="s">
        <v>5</v>
      </c>
      <c r="BH9" s="14" t="s">
        <v>6</v>
      </c>
      <c r="BI9" s="54" t="s">
        <v>7</v>
      </c>
      <c r="BK9" s="7">
        <v>5</v>
      </c>
      <c r="BL9" s="60" t="s">
        <v>37</v>
      </c>
      <c r="BM9" s="60"/>
      <c r="BN9" s="67"/>
      <c r="BO9" s="94" t="s">
        <v>3</v>
      </c>
      <c r="BP9" s="68"/>
      <c r="BQ9" s="95" t="s">
        <v>1</v>
      </c>
      <c r="BR9" s="96" t="str">
        <f t="shared" si="0"/>
        <v/>
      </c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T9" s="135"/>
      <c r="CU9" s="136"/>
      <c r="CW9" t="s">
        <v>58</v>
      </c>
      <c r="CX9" s="99">
        <v>45776</v>
      </c>
      <c r="CY9" s="100">
        <f t="shared" ref="CY9:CY59" si="1">CX9</f>
        <v>45776</v>
      </c>
      <c r="CZ9" t="s">
        <v>59</v>
      </c>
    </row>
    <row r="10" spans="1:104" s="7" customFormat="1" ht="19.95" customHeight="1">
      <c r="A10" s="1">
        <v>1</v>
      </c>
      <c r="B10" s="55">
        <f>IFERROR(DATEVALUE("R"&amp;$B$8&amp;"/"&amp;D$8&amp;"/"&amp;ROW()-9),"")</f>
        <v>46113</v>
      </c>
      <c r="C10" s="16">
        <f>B10</f>
        <v>46113</v>
      </c>
      <c r="D10" s="17"/>
      <c r="E10" s="17"/>
      <c r="F10" s="19" t="str">
        <f t="shared" ref="F10:F39" si="2">IF(COUNTIF(BU10:BV10,"true")=2,"〇","")</f>
        <v/>
      </c>
      <c r="G10" s="55">
        <f>IFERROR(DATEVALUE("R"&amp;$B$8&amp;"/"&amp;I$8&amp;"/"&amp;ROW()-9),"")</f>
        <v>46143</v>
      </c>
      <c r="H10" s="16">
        <f>G10</f>
        <v>46143</v>
      </c>
      <c r="I10" s="17"/>
      <c r="J10" s="17"/>
      <c r="K10" s="19" t="str">
        <f t="shared" ref="K10:K40" si="3">IF(COUNTIF(BW10:BX10,"true")=2,"〇","")</f>
        <v/>
      </c>
      <c r="L10" s="55">
        <f>IFERROR(DATEVALUE("R"&amp;$B$8&amp;"/"&amp;N$8&amp;"/"&amp;ROW()-9),"")</f>
        <v>46174</v>
      </c>
      <c r="M10" s="16">
        <f>L10</f>
        <v>46174</v>
      </c>
      <c r="N10" s="17"/>
      <c r="O10" s="17"/>
      <c r="P10" s="19" t="str">
        <f t="shared" ref="P10:P39" si="4">IF(COUNTIF(BY10:BZ10,"true")=2,"〇","")</f>
        <v/>
      </c>
      <c r="Q10" s="55">
        <f>IFERROR(DATEVALUE("R"&amp;$B$8&amp;"/"&amp;S$8&amp;"/"&amp;ROW()-9),"")</f>
        <v>46204</v>
      </c>
      <c r="R10" s="16">
        <f>Q10</f>
        <v>46204</v>
      </c>
      <c r="S10" s="17"/>
      <c r="T10" s="17"/>
      <c r="U10" s="19" t="str">
        <f t="shared" ref="U10:U40" si="5">IF(COUNTIF(CA10:CB10,"true")=2,"〇","")</f>
        <v/>
      </c>
      <c r="V10" s="55">
        <f>IFERROR(DATEVALUE("R"&amp;$B$8&amp;"/"&amp;X$8&amp;"/"&amp;ROW()-9),"")</f>
        <v>46235</v>
      </c>
      <c r="W10" s="16">
        <f>V10</f>
        <v>46235</v>
      </c>
      <c r="X10" s="17"/>
      <c r="Y10" s="17"/>
      <c r="Z10" s="19" t="str">
        <f t="shared" ref="Z10:Z40" si="6">IF(COUNTIF(CC10:CD10,"true")=2,"〇","")</f>
        <v/>
      </c>
      <c r="AA10" s="55">
        <f>IFERROR(DATEVALUE("R"&amp;$B$8&amp;"/"&amp;AC$8&amp;"/"&amp;ROW()-9),"")</f>
        <v>46266</v>
      </c>
      <c r="AB10" s="16">
        <f>AA10</f>
        <v>46266</v>
      </c>
      <c r="AC10" s="17"/>
      <c r="AD10" s="17"/>
      <c r="AE10" s="19" t="str">
        <f t="shared" ref="AE10:AE40" si="7">IF(COUNTIF(CE10:CF10,"true")=2,"〇","")</f>
        <v/>
      </c>
      <c r="AF10" s="55">
        <f>IFERROR(DATEVALUE("R"&amp;$B$8&amp;"/"&amp;AH$8&amp;"/"&amp;ROW()-9),"")</f>
        <v>46296</v>
      </c>
      <c r="AG10" s="16">
        <f>AF10</f>
        <v>46296</v>
      </c>
      <c r="AH10" s="17"/>
      <c r="AI10" s="17"/>
      <c r="AJ10" s="19" t="str">
        <f t="shared" ref="AJ10:AJ40" si="8">IF(COUNTIF(CG10:CH10,"true")=2,"〇","")</f>
        <v/>
      </c>
      <c r="AK10" s="55">
        <f>IFERROR(DATEVALUE("R"&amp;$B$8&amp;"/"&amp;AM$8&amp;"/"&amp;ROW()-9),"")</f>
        <v>46327</v>
      </c>
      <c r="AL10" s="16">
        <f>AK10</f>
        <v>46327</v>
      </c>
      <c r="AM10" s="17"/>
      <c r="AN10" s="17"/>
      <c r="AO10" s="19" t="str">
        <f t="shared" ref="AO10:AO40" si="9">IF(COUNTIF(CI10:CJ10,"true")=2,"〇","")</f>
        <v/>
      </c>
      <c r="AP10" s="55">
        <f>IFERROR(DATEVALUE("R"&amp;$B$8&amp;"/"&amp;AR$8&amp;"/"&amp;ROW()-9),"")</f>
        <v>46357</v>
      </c>
      <c r="AQ10" s="16">
        <f>AP10</f>
        <v>46357</v>
      </c>
      <c r="AR10" s="17"/>
      <c r="AS10" s="17"/>
      <c r="AT10" s="19" t="str">
        <f t="shared" ref="AT10:AT40" si="10">IF(COUNTIF(CK10:CL10,"true")=2,"〇","")</f>
        <v/>
      </c>
      <c r="AU10" s="55">
        <f>IFERROR(DATEVALUE("R"&amp;$AU$8&amp;"/"&amp;AW$8&amp;"/"&amp;ROW()-9),"")</f>
        <v>46388</v>
      </c>
      <c r="AV10" s="16">
        <f>AU10</f>
        <v>46388</v>
      </c>
      <c r="AW10" s="17"/>
      <c r="AX10" s="17"/>
      <c r="AY10" s="19" t="str">
        <f t="shared" ref="AY10:AY40" si="11">IF(COUNTIF(CM10:CN10,"true")=2,"〇","")</f>
        <v/>
      </c>
      <c r="AZ10" s="55">
        <f>IFERROR(DATEVALUE("R"&amp;$AU$8&amp;"/"&amp;BB$8&amp;"/"&amp;ROW()-9),"")</f>
        <v>46419</v>
      </c>
      <c r="BA10" s="16">
        <f>AZ10</f>
        <v>46419</v>
      </c>
      <c r="BB10" s="17"/>
      <c r="BC10" s="17"/>
      <c r="BD10" s="19" t="str">
        <f t="shared" ref="BD10:BD40" si="12">IF(COUNTIF(CO10:CP10,"true")=2,"〇","")</f>
        <v/>
      </c>
      <c r="BE10" s="55">
        <f>IFERROR(DATEVALUE("R"&amp;$AU$8&amp;"/"&amp;BG$8&amp;"/"&amp;ROW()-9),"")</f>
        <v>46447</v>
      </c>
      <c r="BF10" s="16">
        <f>BE10</f>
        <v>46447</v>
      </c>
      <c r="BG10" s="17"/>
      <c r="BH10" s="17"/>
      <c r="BI10" s="56" t="str">
        <f t="shared" ref="BI10:BI40" si="13">IF(COUNTIF(CQ10:CR10,"true")=2,"〇","")</f>
        <v/>
      </c>
      <c r="BK10" s="7">
        <v>6</v>
      </c>
      <c r="BL10" s="63"/>
      <c r="BM10" s="60"/>
      <c r="BN10" s="67"/>
      <c r="BO10" s="94" t="s">
        <v>3</v>
      </c>
      <c r="BP10" s="68"/>
      <c r="BQ10" s="95" t="s">
        <v>1</v>
      </c>
      <c r="BR10" s="96" t="str">
        <f t="shared" si="0"/>
        <v/>
      </c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 t="b">
        <v>0</v>
      </c>
      <c r="CH10" s="18" t="b">
        <v>0</v>
      </c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T10" s="62"/>
      <c r="CU10" s="63" t="e">
        <f t="shared" ref="CU10:CU19" si="14">IF(AND(DATEVALUE("R"&amp;$B$8&amp;"/"&amp;BN5&amp;"/"&amp;BP5)&gt;=$BN$3,DATEVALUE("R"&amp;$B$8&amp;"/"&amp;BN5&amp;"/"&amp;BP5)&lt;=$BP$3),"TRUE","err")</f>
        <v>#VALUE!</v>
      </c>
      <c r="CW10"/>
      <c r="CX10" s="99">
        <v>45780</v>
      </c>
      <c r="CY10" s="100">
        <f t="shared" si="1"/>
        <v>45780</v>
      </c>
      <c r="CZ10" t="s">
        <v>60</v>
      </c>
    </row>
    <row r="11" spans="1:104" s="7" customFormat="1" ht="19.95" customHeight="1">
      <c r="A11" s="1">
        <v>2</v>
      </c>
      <c r="B11" s="55">
        <f t="shared" ref="B11:B40" si="15">IFERROR(DATEVALUE("R"&amp;$B$8&amp;"/"&amp;D$8&amp;"/"&amp;ROW()-9),"")</f>
        <v>46114</v>
      </c>
      <c r="C11" s="16">
        <f t="shared" ref="C11:C40" si="16">B11</f>
        <v>46114</v>
      </c>
      <c r="D11" s="17"/>
      <c r="E11" s="17"/>
      <c r="F11" s="19" t="str">
        <f t="shared" si="2"/>
        <v/>
      </c>
      <c r="G11" s="55">
        <f t="shared" ref="G11:G40" si="17">IFERROR(DATEVALUE("R"&amp;$B$8&amp;"/"&amp;I$8&amp;"/"&amp;ROW()-9),"")</f>
        <v>46144</v>
      </c>
      <c r="H11" s="16">
        <f t="shared" ref="H11:H40" si="18">G11</f>
        <v>46144</v>
      </c>
      <c r="I11" s="17"/>
      <c r="J11" s="17"/>
      <c r="K11" s="19" t="str">
        <f t="shared" si="3"/>
        <v/>
      </c>
      <c r="L11" s="55">
        <f>IFERROR(DATEVALUE("R"&amp;$B$8&amp;"/"&amp;N$8&amp;"/"&amp;ROW()-9),"")</f>
        <v>46175</v>
      </c>
      <c r="M11" s="16">
        <f t="shared" ref="M11:M40" si="19">L11</f>
        <v>46175</v>
      </c>
      <c r="N11" s="17"/>
      <c r="O11" s="17"/>
      <c r="P11" s="19" t="str">
        <f t="shared" si="4"/>
        <v/>
      </c>
      <c r="Q11" s="55">
        <f>IFERROR(DATEVALUE("R"&amp;$B$8&amp;"/"&amp;S$8&amp;"/"&amp;ROW()-9),"")</f>
        <v>46205</v>
      </c>
      <c r="R11" s="16">
        <f t="shared" ref="R11:R40" si="20">Q11</f>
        <v>46205</v>
      </c>
      <c r="S11" s="17"/>
      <c r="T11" s="17"/>
      <c r="U11" s="19" t="str">
        <f t="shared" si="5"/>
        <v/>
      </c>
      <c r="V11" s="55">
        <f>IFERROR(DATEVALUE("R"&amp;$B$8&amp;"/"&amp;X$8&amp;"/"&amp;ROW()-9),"")</f>
        <v>46236</v>
      </c>
      <c r="W11" s="16">
        <f t="shared" ref="W11:W40" si="21">V11</f>
        <v>46236</v>
      </c>
      <c r="X11" s="17"/>
      <c r="Y11" s="17"/>
      <c r="Z11" s="19" t="str">
        <f t="shared" si="6"/>
        <v/>
      </c>
      <c r="AA11" s="55">
        <f>IFERROR(DATEVALUE("R"&amp;$B$8&amp;"/"&amp;AC$8&amp;"/"&amp;ROW()-9),"")</f>
        <v>46267</v>
      </c>
      <c r="AB11" s="16">
        <f t="shared" ref="AB11:AB40" si="22">AA11</f>
        <v>46267</v>
      </c>
      <c r="AC11" s="17"/>
      <c r="AD11" s="17"/>
      <c r="AE11" s="19" t="str">
        <f t="shared" si="7"/>
        <v/>
      </c>
      <c r="AF11" s="55">
        <f>IFERROR(DATEVALUE("R"&amp;$B$8&amp;"/"&amp;AH$8&amp;"/"&amp;ROW()-9),"")</f>
        <v>46297</v>
      </c>
      <c r="AG11" s="16">
        <f t="shared" ref="AG11:AG40" si="23">AF11</f>
        <v>46297</v>
      </c>
      <c r="AH11" s="17"/>
      <c r="AI11" s="17"/>
      <c r="AJ11" s="19" t="str">
        <f t="shared" si="8"/>
        <v/>
      </c>
      <c r="AK11" s="55">
        <f>IFERROR(DATEVALUE("R"&amp;$B$8&amp;"/"&amp;AM$8&amp;"/"&amp;ROW()-9),"")</f>
        <v>46328</v>
      </c>
      <c r="AL11" s="16">
        <f t="shared" ref="AL11:AL40" si="24">AK11</f>
        <v>46328</v>
      </c>
      <c r="AM11" s="17"/>
      <c r="AN11" s="17"/>
      <c r="AO11" s="19" t="str">
        <f t="shared" si="9"/>
        <v/>
      </c>
      <c r="AP11" s="55">
        <f>IFERROR(DATEVALUE("R"&amp;$B$8&amp;"/"&amp;AR$8&amp;"/"&amp;ROW()-9),"")</f>
        <v>46358</v>
      </c>
      <c r="AQ11" s="16">
        <f t="shared" ref="AQ11:AQ40" si="25">AP11</f>
        <v>46358</v>
      </c>
      <c r="AR11" s="17"/>
      <c r="AS11" s="17"/>
      <c r="AT11" s="19" t="str">
        <f t="shared" si="10"/>
        <v/>
      </c>
      <c r="AU11" s="55">
        <f>IFERROR(DATEVALUE("R"&amp;$AU$8&amp;"/"&amp;AW$8&amp;"/"&amp;ROW()-9),"")</f>
        <v>46389</v>
      </c>
      <c r="AV11" s="16">
        <f t="shared" ref="AV11:AV40" si="26">AU11</f>
        <v>46389</v>
      </c>
      <c r="AW11" s="17"/>
      <c r="AX11" s="17"/>
      <c r="AY11" s="19" t="str">
        <f t="shared" si="11"/>
        <v/>
      </c>
      <c r="AZ11" s="55">
        <f>IFERROR(DATEVALUE("R"&amp;$AU$8&amp;"/"&amp;BB$8&amp;"/"&amp;ROW()-9),"")</f>
        <v>46420</v>
      </c>
      <c r="BA11" s="16">
        <f t="shared" ref="BA11:BA40" si="27">AZ11</f>
        <v>46420</v>
      </c>
      <c r="BB11" s="17"/>
      <c r="BC11" s="17"/>
      <c r="BD11" s="19" t="str">
        <f t="shared" si="12"/>
        <v/>
      </c>
      <c r="BE11" s="55">
        <f>IFERROR(DATEVALUE("R"&amp;$AU$8&amp;"/"&amp;BG$8&amp;"/"&amp;ROW()-9),"")</f>
        <v>46448</v>
      </c>
      <c r="BF11" s="16">
        <f t="shared" ref="BF11:BF40" si="28">BE11</f>
        <v>46448</v>
      </c>
      <c r="BG11" s="17"/>
      <c r="BH11" s="17"/>
      <c r="BI11" s="56" t="str">
        <f t="shared" si="13"/>
        <v/>
      </c>
      <c r="BK11" s="7">
        <v>7</v>
      </c>
      <c r="BL11" s="63"/>
      <c r="BM11" s="60"/>
      <c r="BN11" s="67"/>
      <c r="BO11" s="94" t="s">
        <v>3</v>
      </c>
      <c r="BP11" s="68"/>
      <c r="BQ11" s="95" t="s">
        <v>1</v>
      </c>
      <c r="BR11" s="96" t="str">
        <f t="shared" si="0"/>
        <v/>
      </c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T11" s="62"/>
      <c r="CU11" s="63" t="e">
        <f t="shared" si="14"/>
        <v>#VALUE!</v>
      </c>
      <c r="CW11"/>
      <c r="CX11" s="99">
        <v>45781</v>
      </c>
      <c r="CY11" s="100">
        <f t="shared" si="1"/>
        <v>45781</v>
      </c>
      <c r="CZ11" t="s">
        <v>61</v>
      </c>
    </row>
    <row r="12" spans="1:104" s="7" customFormat="1" ht="19.95" customHeight="1">
      <c r="A12" s="1">
        <v>3</v>
      </c>
      <c r="B12" s="55">
        <f t="shared" si="15"/>
        <v>46115</v>
      </c>
      <c r="C12" s="16">
        <f t="shared" si="16"/>
        <v>46115</v>
      </c>
      <c r="D12" s="17"/>
      <c r="E12" s="17"/>
      <c r="F12" s="19" t="str">
        <f t="shared" si="2"/>
        <v/>
      </c>
      <c r="G12" s="55">
        <f t="shared" si="17"/>
        <v>46145</v>
      </c>
      <c r="H12" s="16">
        <f t="shared" si="18"/>
        <v>46145</v>
      </c>
      <c r="I12" s="17"/>
      <c r="J12" s="17"/>
      <c r="K12" s="19" t="str">
        <f t="shared" si="3"/>
        <v/>
      </c>
      <c r="L12" s="55">
        <f>IFERROR(DATEVALUE("R"&amp;$B$8&amp;"/"&amp;N$8&amp;"/"&amp;ROW()-9),"")</f>
        <v>46176</v>
      </c>
      <c r="M12" s="16">
        <f t="shared" si="19"/>
        <v>46176</v>
      </c>
      <c r="N12" s="17"/>
      <c r="O12" s="17"/>
      <c r="P12" s="19" t="str">
        <f t="shared" si="4"/>
        <v/>
      </c>
      <c r="Q12" s="55">
        <f>IFERROR(DATEVALUE("R"&amp;$B$8&amp;"/"&amp;S$8&amp;"/"&amp;ROW()-9),"")</f>
        <v>46206</v>
      </c>
      <c r="R12" s="16">
        <f t="shared" si="20"/>
        <v>46206</v>
      </c>
      <c r="S12" s="17"/>
      <c r="T12" s="17"/>
      <c r="U12" s="19" t="str">
        <f t="shared" si="5"/>
        <v/>
      </c>
      <c r="V12" s="55">
        <f>IFERROR(DATEVALUE("R"&amp;$B$8&amp;"/"&amp;X$8&amp;"/"&amp;ROW()-9),"")</f>
        <v>46237</v>
      </c>
      <c r="W12" s="16">
        <f t="shared" si="21"/>
        <v>46237</v>
      </c>
      <c r="X12" s="17"/>
      <c r="Y12" s="17"/>
      <c r="Z12" s="19" t="str">
        <f t="shared" si="6"/>
        <v/>
      </c>
      <c r="AA12" s="55">
        <f>IFERROR(DATEVALUE("R"&amp;$B$8&amp;"/"&amp;AC$8&amp;"/"&amp;ROW()-9),"")</f>
        <v>46268</v>
      </c>
      <c r="AB12" s="16">
        <f t="shared" si="22"/>
        <v>46268</v>
      </c>
      <c r="AC12" s="17"/>
      <c r="AD12" s="17"/>
      <c r="AE12" s="19" t="str">
        <f t="shared" si="7"/>
        <v/>
      </c>
      <c r="AF12" s="55">
        <f>IFERROR(DATEVALUE("R"&amp;$B$8&amp;"/"&amp;AH$8&amp;"/"&amp;ROW()-9),"")</f>
        <v>46298</v>
      </c>
      <c r="AG12" s="16">
        <f t="shared" si="23"/>
        <v>46298</v>
      </c>
      <c r="AH12" s="17"/>
      <c r="AI12" s="17"/>
      <c r="AJ12" s="19" t="str">
        <f t="shared" si="8"/>
        <v/>
      </c>
      <c r="AK12" s="55">
        <f>IFERROR(DATEVALUE("R"&amp;$B$8&amp;"/"&amp;AM$8&amp;"/"&amp;ROW()-9),"")</f>
        <v>46329</v>
      </c>
      <c r="AL12" s="16">
        <f t="shared" si="24"/>
        <v>46329</v>
      </c>
      <c r="AM12" s="17"/>
      <c r="AN12" s="17"/>
      <c r="AO12" s="19" t="str">
        <f t="shared" si="9"/>
        <v/>
      </c>
      <c r="AP12" s="55">
        <f>IFERROR(DATEVALUE("R"&amp;$B$8&amp;"/"&amp;AR$8&amp;"/"&amp;ROW()-9),"")</f>
        <v>46359</v>
      </c>
      <c r="AQ12" s="16">
        <f t="shared" si="25"/>
        <v>46359</v>
      </c>
      <c r="AR12" s="17"/>
      <c r="AS12" s="17"/>
      <c r="AT12" s="19" t="str">
        <f t="shared" si="10"/>
        <v/>
      </c>
      <c r="AU12" s="55">
        <f>IFERROR(DATEVALUE("R"&amp;$AU$8&amp;"/"&amp;AW$8&amp;"/"&amp;ROW()-9),"")</f>
        <v>46390</v>
      </c>
      <c r="AV12" s="16">
        <f t="shared" si="26"/>
        <v>46390</v>
      </c>
      <c r="AW12" s="17"/>
      <c r="AX12" s="17"/>
      <c r="AY12" s="19" t="str">
        <f t="shared" si="11"/>
        <v/>
      </c>
      <c r="AZ12" s="55">
        <f>IFERROR(DATEVALUE("R"&amp;$AU$8&amp;"/"&amp;BB$8&amp;"/"&amp;ROW()-9),"")</f>
        <v>46421</v>
      </c>
      <c r="BA12" s="16">
        <f t="shared" si="27"/>
        <v>46421</v>
      </c>
      <c r="BB12" s="17"/>
      <c r="BC12" s="17"/>
      <c r="BD12" s="19" t="str">
        <f t="shared" si="12"/>
        <v/>
      </c>
      <c r="BE12" s="55">
        <f>IFERROR(DATEVALUE("R"&amp;$AU$8&amp;"/"&amp;BG$8&amp;"/"&amp;ROW()-9),"")</f>
        <v>46449</v>
      </c>
      <c r="BF12" s="16">
        <f t="shared" si="28"/>
        <v>46449</v>
      </c>
      <c r="BG12" s="17"/>
      <c r="BH12" s="17"/>
      <c r="BI12" s="56" t="str">
        <f t="shared" si="13"/>
        <v/>
      </c>
      <c r="BK12" s="7">
        <v>8</v>
      </c>
      <c r="BL12" s="63"/>
      <c r="BM12" s="60"/>
      <c r="BN12" s="67"/>
      <c r="BO12" s="94" t="s">
        <v>3</v>
      </c>
      <c r="BP12" s="68"/>
      <c r="BQ12" s="95" t="s">
        <v>1</v>
      </c>
      <c r="BR12" s="96" t="str">
        <f t="shared" si="0"/>
        <v/>
      </c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T12" s="62"/>
      <c r="CU12" s="63" t="e">
        <f t="shared" si="14"/>
        <v>#VALUE!</v>
      </c>
      <c r="CW12"/>
      <c r="CX12" s="99">
        <v>45782</v>
      </c>
      <c r="CY12" s="100">
        <f t="shared" si="1"/>
        <v>45782</v>
      </c>
      <c r="CZ12" t="s">
        <v>62</v>
      </c>
    </row>
    <row r="13" spans="1:104" s="7" customFormat="1" ht="19.95" customHeight="1">
      <c r="A13" s="1">
        <v>4</v>
      </c>
      <c r="B13" s="55">
        <f t="shared" si="15"/>
        <v>46116</v>
      </c>
      <c r="C13" s="16">
        <f t="shared" si="16"/>
        <v>46116</v>
      </c>
      <c r="D13" s="17"/>
      <c r="E13" s="17"/>
      <c r="F13" s="19" t="str">
        <f t="shared" si="2"/>
        <v/>
      </c>
      <c r="G13" s="55">
        <f t="shared" si="17"/>
        <v>46146</v>
      </c>
      <c r="H13" s="16">
        <f t="shared" si="18"/>
        <v>46146</v>
      </c>
      <c r="I13" s="17"/>
      <c r="J13" s="17"/>
      <c r="K13" s="19" t="str">
        <f t="shared" si="3"/>
        <v/>
      </c>
      <c r="L13" s="55">
        <f>IFERROR(DATEVALUE("R"&amp;$B$8&amp;"/"&amp;N$8&amp;"/"&amp;ROW()-9),"")</f>
        <v>46177</v>
      </c>
      <c r="M13" s="16">
        <f t="shared" si="19"/>
        <v>46177</v>
      </c>
      <c r="N13" s="17"/>
      <c r="O13" s="17"/>
      <c r="P13" s="19" t="str">
        <f t="shared" si="4"/>
        <v/>
      </c>
      <c r="Q13" s="55">
        <f>IFERROR(DATEVALUE("R"&amp;$B$8&amp;"/"&amp;S$8&amp;"/"&amp;ROW()-9),"")</f>
        <v>46207</v>
      </c>
      <c r="R13" s="16">
        <f t="shared" si="20"/>
        <v>46207</v>
      </c>
      <c r="S13" s="17"/>
      <c r="T13" s="17"/>
      <c r="U13" s="19" t="str">
        <f t="shared" si="5"/>
        <v/>
      </c>
      <c r="V13" s="55">
        <f>IFERROR(DATEVALUE("R"&amp;$B$8&amp;"/"&amp;X$8&amp;"/"&amp;ROW()-9),"")</f>
        <v>46238</v>
      </c>
      <c r="W13" s="16">
        <f t="shared" si="21"/>
        <v>46238</v>
      </c>
      <c r="X13" s="17"/>
      <c r="Y13" s="17"/>
      <c r="Z13" s="19" t="str">
        <f t="shared" si="6"/>
        <v/>
      </c>
      <c r="AA13" s="55">
        <f>IFERROR(DATEVALUE("R"&amp;$B$8&amp;"/"&amp;AC$8&amp;"/"&amp;ROW()-9),"")</f>
        <v>46269</v>
      </c>
      <c r="AB13" s="16">
        <f t="shared" si="22"/>
        <v>46269</v>
      </c>
      <c r="AC13" s="17"/>
      <c r="AD13" s="17"/>
      <c r="AE13" s="19" t="str">
        <f t="shared" si="7"/>
        <v/>
      </c>
      <c r="AF13" s="55">
        <f>IFERROR(DATEVALUE("R"&amp;$B$8&amp;"/"&amp;AH$8&amp;"/"&amp;ROW()-9),"")</f>
        <v>46299</v>
      </c>
      <c r="AG13" s="16">
        <f t="shared" si="23"/>
        <v>46299</v>
      </c>
      <c r="AH13" s="17"/>
      <c r="AI13" s="17"/>
      <c r="AJ13" s="19" t="str">
        <f t="shared" si="8"/>
        <v/>
      </c>
      <c r="AK13" s="55">
        <f>IFERROR(DATEVALUE("R"&amp;$B$8&amp;"/"&amp;AM$8&amp;"/"&amp;ROW()-9),"")</f>
        <v>46330</v>
      </c>
      <c r="AL13" s="16">
        <f t="shared" si="24"/>
        <v>46330</v>
      </c>
      <c r="AM13" s="17"/>
      <c r="AN13" s="17"/>
      <c r="AO13" s="19" t="str">
        <f t="shared" si="9"/>
        <v/>
      </c>
      <c r="AP13" s="55">
        <f>IFERROR(DATEVALUE("R"&amp;$B$8&amp;"/"&amp;AR$8&amp;"/"&amp;ROW()-9),"")</f>
        <v>46360</v>
      </c>
      <c r="AQ13" s="16">
        <f t="shared" si="25"/>
        <v>46360</v>
      </c>
      <c r="AR13" s="17"/>
      <c r="AS13" s="17"/>
      <c r="AT13" s="19" t="str">
        <f t="shared" si="10"/>
        <v/>
      </c>
      <c r="AU13" s="55">
        <f>IFERROR(DATEVALUE("R"&amp;$AU$8&amp;"/"&amp;AW$8&amp;"/"&amp;ROW()-9),"")</f>
        <v>46391</v>
      </c>
      <c r="AV13" s="16">
        <f t="shared" si="26"/>
        <v>46391</v>
      </c>
      <c r="AW13" s="17"/>
      <c r="AX13" s="17"/>
      <c r="AY13" s="19" t="str">
        <f t="shared" si="11"/>
        <v/>
      </c>
      <c r="AZ13" s="55">
        <f>IFERROR(DATEVALUE("R"&amp;$AU$8&amp;"/"&amp;BB$8&amp;"/"&amp;ROW()-9),"")</f>
        <v>46422</v>
      </c>
      <c r="BA13" s="16">
        <f t="shared" si="27"/>
        <v>46422</v>
      </c>
      <c r="BB13" s="17"/>
      <c r="BC13" s="17"/>
      <c r="BD13" s="19" t="str">
        <f t="shared" si="12"/>
        <v/>
      </c>
      <c r="BE13" s="55">
        <f>IFERROR(DATEVALUE("R"&amp;$AU$8&amp;"/"&amp;BG$8&amp;"/"&amp;ROW()-9),"")</f>
        <v>46450</v>
      </c>
      <c r="BF13" s="16">
        <f t="shared" si="28"/>
        <v>46450</v>
      </c>
      <c r="BG13" s="17"/>
      <c r="BH13" s="17"/>
      <c r="BI13" s="56" t="str">
        <f t="shared" si="13"/>
        <v/>
      </c>
      <c r="BK13" s="7">
        <v>9</v>
      </c>
      <c r="BL13" s="63"/>
      <c r="BM13" s="60"/>
      <c r="BN13" s="67"/>
      <c r="BO13" s="94" t="s">
        <v>3</v>
      </c>
      <c r="BP13" s="68"/>
      <c r="BQ13" s="95" t="s">
        <v>1</v>
      </c>
      <c r="BR13" s="96" t="str">
        <f t="shared" si="0"/>
        <v/>
      </c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T13" s="62"/>
      <c r="CU13" s="63" t="e">
        <f t="shared" si="14"/>
        <v>#VALUE!</v>
      </c>
      <c r="CW13"/>
      <c r="CX13" s="99">
        <v>45783</v>
      </c>
      <c r="CY13" s="100">
        <f t="shared" si="1"/>
        <v>45783</v>
      </c>
      <c r="CZ13" s="101" t="s">
        <v>63</v>
      </c>
    </row>
    <row r="14" spans="1:104" s="7" customFormat="1" ht="19.95" customHeight="1">
      <c r="A14" s="1">
        <v>5</v>
      </c>
      <c r="B14" s="55">
        <f t="shared" si="15"/>
        <v>46117</v>
      </c>
      <c r="C14" s="16">
        <f t="shared" si="16"/>
        <v>46117</v>
      </c>
      <c r="D14" s="17"/>
      <c r="E14" s="17"/>
      <c r="F14" s="19" t="str">
        <f t="shared" si="2"/>
        <v/>
      </c>
      <c r="G14" s="55">
        <f t="shared" si="17"/>
        <v>46147</v>
      </c>
      <c r="H14" s="16">
        <f t="shared" si="18"/>
        <v>46147</v>
      </c>
      <c r="I14" s="17"/>
      <c r="J14" s="17"/>
      <c r="K14" s="19" t="str">
        <f t="shared" si="3"/>
        <v/>
      </c>
      <c r="L14" s="55">
        <f>IFERROR(DATEVALUE("R"&amp;$B$8&amp;"/"&amp;N$8&amp;"/"&amp;ROW()-9),"")</f>
        <v>46178</v>
      </c>
      <c r="M14" s="16">
        <f t="shared" si="19"/>
        <v>46178</v>
      </c>
      <c r="N14" s="17"/>
      <c r="O14" s="17"/>
      <c r="P14" s="19" t="str">
        <f t="shared" si="4"/>
        <v/>
      </c>
      <c r="Q14" s="55">
        <f>IFERROR(DATEVALUE("R"&amp;$B$8&amp;"/"&amp;S$8&amp;"/"&amp;ROW()-9),"")</f>
        <v>46208</v>
      </c>
      <c r="R14" s="16">
        <f t="shared" si="20"/>
        <v>46208</v>
      </c>
      <c r="S14" s="17"/>
      <c r="T14" s="17"/>
      <c r="U14" s="19" t="str">
        <f t="shared" si="5"/>
        <v/>
      </c>
      <c r="V14" s="55">
        <f>IFERROR(DATEVALUE("R"&amp;$B$8&amp;"/"&amp;X$8&amp;"/"&amp;ROW()-9),"")</f>
        <v>46239</v>
      </c>
      <c r="W14" s="16">
        <f t="shared" si="21"/>
        <v>46239</v>
      </c>
      <c r="X14" s="17"/>
      <c r="Y14" s="17"/>
      <c r="Z14" s="19" t="str">
        <f t="shared" si="6"/>
        <v/>
      </c>
      <c r="AA14" s="55">
        <f>IFERROR(DATEVALUE("R"&amp;$B$8&amp;"/"&amp;AC$8&amp;"/"&amp;ROW()-9),"")</f>
        <v>46270</v>
      </c>
      <c r="AB14" s="16">
        <f t="shared" si="22"/>
        <v>46270</v>
      </c>
      <c r="AC14" s="17"/>
      <c r="AD14" s="17"/>
      <c r="AE14" s="19" t="str">
        <f t="shared" si="7"/>
        <v/>
      </c>
      <c r="AF14" s="55">
        <f>IFERROR(DATEVALUE("R"&amp;$B$8&amp;"/"&amp;AH$8&amp;"/"&amp;ROW()-9),"")</f>
        <v>46300</v>
      </c>
      <c r="AG14" s="16">
        <f t="shared" si="23"/>
        <v>46300</v>
      </c>
      <c r="AH14" s="17"/>
      <c r="AI14" s="17"/>
      <c r="AJ14" s="19" t="str">
        <f t="shared" si="8"/>
        <v/>
      </c>
      <c r="AK14" s="55">
        <f>IFERROR(DATEVALUE("R"&amp;$B$8&amp;"/"&amp;AM$8&amp;"/"&amp;ROW()-9),"")</f>
        <v>46331</v>
      </c>
      <c r="AL14" s="16">
        <f t="shared" si="24"/>
        <v>46331</v>
      </c>
      <c r="AM14" s="17"/>
      <c r="AN14" s="17"/>
      <c r="AO14" s="19" t="str">
        <f t="shared" si="9"/>
        <v/>
      </c>
      <c r="AP14" s="55">
        <f>IFERROR(DATEVALUE("R"&amp;$B$8&amp;"/"&amp;AR$8&amp;"/"&amp;ROW()-9),"")</f>
        <v>46361</v>
      </c>
      <c r="AQ14" s="16">
        <f t="shared" si="25"/>
        <v>46361</v>
      </c>
      <c r="AR14" s="17"/>
      <c r="AS14" s="17"/>
      <c r="AT14" s="19" t="str">
        <f t="shared" si="10"/>
        <v/>
      </c>
      <c r="AU14" s="55">
        <f>IFERROR(DATEVALUE("R"&amp;$AU$8&amp;"/"&amp;AW$8&amp;"/"&amp;ROW()-9),"")</f>
        <v>46392</v>
      </c>
      <c r="AV14" s="16">
        <f t="shared" si="26"/>
        <v>46392</v>
      </c>
      <c r="AW14" s="17"/>
      <c r="AX14" s="17"/>
      <c r="AY14" s="19" t="str">
        <f t="shared" si="11"/>
        <v/>
      </c>
      <c r="AZ14" s="55">
        <f>IFERROR(DATEVALUE("R"&amp;$AU$8&amp;"/"&amp;BB$8&amp;"/"&amp;ROW()-9),"")</f>
        <v>46423</v>
      </c>
      <c r="BA14" s="16">
        <f t="shared" si="27"/>
        <v>46423</v>
      </c>
      <c r="BB14" s="17"/>
      <c r="BC14" s="17"/>
      <c r="BD14" s="19" t="str">
        <f t="shared" si="12"/>
        <v/>
      </c>
      <c r="BE14" s="55">
        <f>IFERROR(DATEVALUE("R"&amp;$AU$8&amp;"/"&amp;BG$8&amp;"/"&amp;ROW()-9),"")</f>
        <v>46451</v>
      </c>
      <c r="BF14" s="16">
        <f t="shared" si="28"/>
        <v>46451</v>
      </c>
      <c r="BG14" s="17"/>
      <c r="BH14" s="17"/>
      <c r="BI14" s="56" t="str">
        <f t="shared" si="13"/>
        <v/>
      </c>
      <c r="BK14" s="7">
        <v>10</v>
      </c>
      <c r="BL14" s="63"/>
      <c r="BM14" s="60"/>
      <c r="BN14" s="67"/>
      <c r="BO14" s="94" t="s">
        <v>3</v>
      </c>
      <c r="BP14" s="68"/>
      <c r="BQ14" s="95" t="s">
        <v>1</v>
      </c>
      <c r="BR14" s="96" t="str">
        <f t="shared" si="0"/>
        <v/>
      </c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T14" s="62"/>
      <c r="CU14" s="63" t="e">
        <f t="shared" si="14"/>
        <v>#VALUE!</v>
      </c>
      <c r="CW14"/>
      <c r="CX14" s="99">
        <v>45859</v>
      </c>
      <c r="CY14" s="100">
        <f t="shared" si="1"/>
        <v>45859</v>
      </c>
      <c r="CZ14" t="s">
        <v>64</v>
      </c>
    </row>
    <row r="15" spans="1:104" s="7" customFormat="1" ht="19.95" customHeight="1" thickBot="1">
      <c r="A15" s="1">
        <v>6</v>
      </c>
      <c r="B15" s="55">
        <f t="shared" si="15"/>
        <v>46118</v>
      </c>
      <c r="C15" s="16">
        <f t="shared" si="16"/>
        <v>46118</v>
      </c>
      <c r="D15" s="17"/>
      <c r="E15" s="17"/>
      <c r="F15" s="19" t="str">
        <f t="shared" si="2"/>
        <v/>
      </c>
      <c r="G15" s="55">
        <f t="shared" si="17"/>
        <v>46148</v>
      </c>
      <c r="H15" s="16">
        <f t="shared" si="18"/>
        <v>46148</v>
      </c>
      <c r="I15" s="17"/>
      <c r="J15" s="17"/>
      <c r="K15" s="19" t="str">
        <f t="shared" si="3"/>
        <v/>
      </c>
      <c r="L15" s="55">
        <f>IFERROR(DATEVALUE("R"&amp;$B$8&amp;"/"&amp;N$8&amp;"/"&amp;ROW()-9),"")</f>
        <v>46179</v>
      </c>
      <c r="M15" s="16">
        <f t="shared" si="19"/>
        <v>46179</v>
      </c>
      <c r="N15" s="17"/>
      <c r="O15" s="17"/>
      <c r="P15" s="19" t="str">
        <f t="shared" si="4"/>
        <v/>
      </c>
      <c r="Q15" s="55">
        <f>IFERROR(DATEVALUE("R"&amp;$B$8&amp;"/"&amp;S$8&amp;"/"&amp;ROW()-9),"")</f>
        <v>46209</v>
      </c>
      <c r="R15" s="16">
        <f t="shared" si="20"/>
        <v>46209</v>
      </c>
      <c r="S15" s="17"/>
      <c r="T15" s="17"/>
      <c r="U15" s="19" t="str">
        <f t="shared" si="5"/>
        <v/>
      </c>
      <c r="V15" s="55">
        <f>IFERROR(DATEVALUE("R"&amp;$B$8&amp;"/"&amp;X$8&amp;"/"&amp;ROW()-9),"")</f>
        <v>46240</v>
      </c>
      <c r="W15" s="16">
        <f t="shared" si="21"/>
        <v>46240</v>
      </c>
      <c r="X15" s="17"/>
      <c r="Y15" s="17"/>
      <c r="Z15" s="19" t="str">
        <f t="shared" si="6"/>
        <v/>
      </c>
      <c r="AA15" s="55">
        <f>IFERROR(DATEVALUE("R"&amp;$B$8&amp;"/"&amp;AC$8&amp;"/"&amp;ROW()-9),"")</f>
        <v>46271</v>
      </c>
      <c r="AB15" s="16">
        <f t="shared" si="22"/>
        <v>46271</v>
      </c>
      <c r="AC15" s="17"/>
      <c r="AD15" s="17"/>
      <c r="AE15" s="19" t="str">
        <f t="shared" si="7"/>
        <v/>
      </c>
      <c r="AF15" s="55">
        <f>IFERROR(DATEVALUE("R"&amp;$B$8&amp;"/"&amp;AH$8&amp;"/"&amp;ROW()-9),"")</f>
        <v>46301</v>
      </c>
      <c r="AG15" s="16">
        <f t="shared" si="23"/>
        <v>46301</v>
      </c>
      <c r="AH15" s="17"/>
      <c r="AI15" s="17"/>
      <c r="AJ15" s="19" t="str">
        <f t="shared" si="8"/>
        <v/>
      </c>
      <c r="AK15" s="55">
        <f>IFERROR(DATEVALUE("R"&amp;$B$8&amp;"/"&amp;AM$8&amp;"/"&amp;ROW()-9),"")</f>
        <v>46332</v>
      </c>
      <c r="AL15" s="16">
        <f t="shared" si="24"/>
        <v>46332</v>
      </c>
      <c r="AM15" s="17"/>
      <c r="AN15" s="17"/>
      <c r="AO15" s="19" t="str">
        <f t="shared" si="9"/>
        <v/>
      </c>
      <c r="AP15" s="55">
        <f>IFERROR(DATEVALUE("R"&amp;$B$8&amp;"/"&amp;AR$8&amp;"/"&amp;ROW()-9),"")</f>
        <v>46362</v>
      </c>
      <c r="AQ15" s="16">
        <f t="shared" si="25"/>
        <v>46362</v>
      </c>
      <c r="AR15" s="17"/>
      <c r="AS15" s="17"/>
      <c r="AT15" s="19" t="str">
        <f t="shared" si="10"/>
        <v/>
      </c>
      <c r="AU15" s="55">
        <f>IFERROR(DATEVALUE("R"&amp;$AU$8&amp;"/"&amp;AW$8&amp;"/"&amp;ROW()-9),"")</f>
        <v>46393</v>
      </c>
      <c r="AV15" s="16">
        <f t="shared" si="26"/>
        <v>46393</v>
      </c>
      <c r="AW15" s="17"/>
      <c r="AX15" s="17"/>
      <c r="AY15" s="19" t="str">
        <f t="shared" si="11"/>
        <v/>
      </c>
      <c r="AZ15" s="55">
        <f>IFERROR(DATEVALUE("R"&amp;$AU$8&amp;"/"&amp;BB$8&amp;"/"&amp;ROW()-9),"")</f>
        <v>46424</v>
      </c>
      <c r="BA15" s="16">
        <f t="shared" si="27"/>
        <v>46424</v>
      </c>
      <c r="BB15" s="17"/>
      <c r="BC15" s="17"/>
      <c r="BD15" s="19" t="str">
        <f t="shared" si="12"/>
        <v/>
      </c>
      <c r="BE15" s="55">
        <f>IFERROR(DATEVALUE("R"&amp;$AU$8&amp;"/"&amp;BG$8&amp;"/"&amp;ROW()-9),"")</f>
        <v>46452</v>
      </c>
      <c r="BF15" s="16">
        <f t="shared" si="28"/>
        <v>46452</v>
      </c>
      <c r="BG15" s="17"/>
      <c r="BH15" s="17"/>
      <c r="BI15" s="56" t="str">
        <f t="shared" si="13"/>
        <v/>
      </c>
      <c r="BL15" s="146" t="s">
        <v>118</v>
      </c>
      <c r="BM15" s="147"/>
      <c r="BN15" s="147"/>
      <c r="BO15" s="160"/>
      <c r="BP15" s="161">
        <f>SUM(BR5:BR14)</f>
        <v>0</v>
      </c>
      <c r="BQ15" s="162"/>
      <c r="BR15" s="163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T15" s="62"/>
      <c r="CU15" s="63" t="e">
        <f t="shared" si="14"/>
        <v>#VALUE!</v>
      </c>
      <c r="CW15"/>
      <c r="CX15" s="99">
        <v>45880</v>
      </c>
      <c r="CY15" s="100">
        <f t="shared" si="1"/>
        <v>45880</v>
      </c>
      <c r="CZ15" t="s">
        <v>65</v>
      </c>
    </row>
    <row r="16" spans="1:104" s="7" customFormat="1" ht="19.95" customHeight="1" thickBot="1">
      <c r="A16" s="1">
        <v>7</v>
      </c>
      <c r="B16" s="55">
        <f t="shared" si="15"/>
        <v>46119</v>
      </c>
      <c r="C16" s="16">
        <f t="shared" si="16"/>
        <v>46119</v>
      </c>
      <c r="D16" s="17"/>
      <c r="E16" s="17"/>
      <c r="F16" s="19" t="str">
        <f t="shared" si="2"/>
        <v/>
      </c>
      <c r="G16" s="55">
        <f t="shared" si="17"/>
        <v>46149</v>
      </c>
      <c r="H16" s="16">
        <f t="shared" si="18"/>
        <v>46149</v>
      </c>
      <c r="I16" s="17"/>
      <c r="J16" s="17"/>
      <c r="K16" s="19" t="str">
        <f t="shared" si="3"/>
        <v/>
      </c>
      <c r="L16" s="55">
        <f>IFERROR(DATEVALUE("R"&amp;$B$8&amp;"/"&amp;N$8&amp;"/"&amp;ROW()-9),"")</f>
        <v>46180</v>
      </c>
      <c r="M16" s="16">
        <f t="shared" si="19"/>
        <v>46180</v>
      </c>
      <c r="N16" s="17"/>
      <c r="O16" s="17"/>
      <c r="P16" s="19" t="str">
        <f t="shared" si="4"/>
        <v/>
      </c>
      <c r="Q16" s="55">
        <f>IFERROR(DATEVALUE("R"&amp;$B$8&amp;"/"&amp;S$8&amp;"/"&amp;ROW()-9),"")</f>
        <v>46210</v>
      </c>
      <c r="R16" s="16">
        <f t="shared" si="20"/>
        <v>46210</v>
      </c>
      <c r="S16" s="17"/>
      <c r="T16" s="17"/>
      <c r="U16" s="19" t="str">
        <f t="shared" si="5"/>
        <v/>
      </c>
      <c r="V16" s="55">
        <f>IFERROR(DATEVALUE("R"&amp;$B$8&amp;"/"&amp;X$8&amp;"/"&amp;ROW()-9),"")</f>
        <v>46241</v>
      </c>
      <c r="W16" s="16">
        <f t="shared" si="21"/>
        <v>46241</v>
      </c>
      <c r="X16" s="17"/>
      <c r="Y16" s="17"/>
      <c r="Z16" s="19" t="str">
        <f t="shared" si="6"/>
        <v/>
      </c>
      <c r="AA16" s="55">
        <f>IFERROR(DATEVALUE("R"&amp;$B$8&amp;"/"&amp;AC$8&amp;"/"&amp;ROW()-9),"")</f>
        <v>46272</v>
      </c>
      <c r="AB16" s="16">
        <f t="shared" si="22"/>
        <v>46272</v>
      </c>
      <c r="AC16" s="17"/>
      <c r="AD16" s="17"/>
      <c r="AE16" s="19" t="str">
        <f t="shared" si="7"/>
        <v/>
      </c>
      <c r="AF16" s="55">
        <f>IFERROR(DATEVALUE("R"&amp;$B$8&amp;"/"&amp;AH$8&amp;"/"&amp;ROW()-9),"")</f>
        <v>46302</v>
      </c>
      <c r="AG16" s="16">
        <f t="shared" si="23"/>
        <v>46302</v>
      </c>
      <c r="AH16" s="17"/>
      <c r="AI16" s="17"/>
      <c r="AJ16" s="19" t="str">
        <f t="shared" si="8"/>
        <v/>
      </c>
      <c r="AK16" s="55">
        <f>IFERROR(DATEVALUE("R"&amp;$B$8&amp;"/"&amp;AM$8&amp;"/"&amp;ROW()-9),"")</f>
        <v>46333</v>
      </c>
      <c r="AL16" s="16">
        <f t="shared" si="24"/>
        <v>46333</v>
      </c>
      <c r="AM16" s="17"/>
      <c r="AN16" s="17"/>
      <c r="AO16" s="19" t="str">
        <f t="shared" si="9"/>
        <v/>
      </c>
      <c r="AP16" s="55">
        <f>IFERROR(DATEVALUE("R"&amp;$B$8&amp;"/"&amp;AR$8&amp;"/"&amp;ROW()-9),"")</f>
        <v>46363</v>
      </c>
      <c r="AQ16" s="16">
        <f t="shared" si="25"/>
        <v>46363</v>
      </c>
      <c r="AR16" s="17"/>
      <c r="AS16" s="17"/>
      <c r="AT16" s="19" t="str">
        <f t="shared" si="10"/>
        <v/>
      </c>
      <c r="AU16" s="55">
        <f>IFERROR(DATEVALUE("R"&amp;$AU$8&amp;"/"&amp;AW$8&amp;"/"&amp;ROW()-9),"")</f>
        <v>46394</v>
      </c>
      <c r="AV16" s="16">
        <f t="shared" si="26"/>
        <v>46394</v>
      </c>
      <c r="AW16" s="17"/>
      <c r="AX16" s="17"/>
      <c r="AY16" s="19" t="str">
        <f t="shared" si="11"/>
        <v/>
      </c>
      <c r="AZ16" s="55">
        <f>IFERROR(DATEVALUE("R"&amp;$AU$8&amp;"/"&amp;BB$8&amp;"/"&amp;ROW()-9),"")</f>
        <v>46425</v>
      </c>
      <c r="BA16" s="16">
        <f t="shared" si="27"/>
        <v>46425</v>
      </c>
      <c r="BB16" s="17"/>
      <c r="BC16" s="17"/>
      <c r="BD16" s="19" t="str">
        <f t="shared" si="12"/>
        <v/>
      </c>
      <c r="BE16" s="55">
        <f>IFERROR(DATEVALUE("R"&amp;$AU$8&amp;"/"&amp;BG$8&amp;"/"&amp;ROW()-9),"")</f>
        <v>46453</v>
      </c>
      <c r="BF16" s="16">
        <f t="shared" si="28"/>
        <v>46453</v>
      </c>
      <c r="BG16" s="17"/>
      <c r="BH16" s="17"/>
      <c r="BI16" s="56" t="str">
        <f t="shared" si="13"/>
        <v/>
      </c>
      <c r="BL16" s="146" t="s">
        <v>125</v>
      </c>
      <c r="BM16" s="147"/>
      <c r="BN16" s="147"/>
      <c r="BO16" s="147"/>
      <c r="BP16" s="143">
        <f>IF(AND(BP15&gt;15,BP15&lt;99),15,BP15)</f>
        <v>0</v>
      </c>
      <c r="BQ16" s="144"/>
      <c r="BR16" s="145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T16" s="62"/>
      <c r="CU16" s="63" t="e">
        <f t="shared" si="14"/>
        <v>#VALUE!</v>
      </c>
      <c r="CW16"/>
      <c r="CX16" s="99">
        <v>45915</v>
      </c>
      <c r="CY16" s="100">
        <f t="shared" si="1"/>
        <v>45915</v>
      </c>
      <c r="CZ16" t="s">
        <v>66</v>
      </c>
    </row>
    <row r="17" spans="1:104" s="7" customFormat="1" ht="19.95" customHeight="1">
      <c r="A17" s="1">
        <v>8</v>
      </c>
      <c r="B17" s="55">
        <f t="shared" si="15"/>
        <v>46120</v>
      </c>
      <c r="C17" s="16">
        <f t="shared" si="16"/>
        <v>46120</v>
      </c>
      <c r="D17" s="17"/>
      <c r="E17" s="17"/>
      <c r="F17" s="19" t="str">
        <f t="shared" si="2"/>
        <v/>
      </c>
      <c r="G17" s="55">
        <f t="shared" si="17"/>
        <v>46150</v>
      </c>
      <c r="H17" s="16">
        <f t="shared" si="18"/>
        <v>46150</v>
      </c>
      <c r="I17" s="17"/>
      <c r="J17" s="17"/>
      <c r="K17" s="19" t="str">
        <f t="shared" si="3"/>
        <v/>
      </c>
      <c r="L17" s="55">
        <f>IFERROR(DATEVALUE("R"&amp;$B$8&amp;"/"&amp;N$8&amp;"/"&amp;ROW()-9),"")</f>
        <v>46181</v>
      </c>
      <c r="M17" s="16">
        <f t="shared" si="19"/>
        <v>46181</v>
      </c>
      <c r="N17" s="17"/>
      <c r="O17" s="17"/>
      <c r="P17" s="19" t="str">
        <f t="shared" si="4"/>
        <v/>
      </c>
      <c r="Q17" s="55">
        <f>IFERROR(DATEVALUE("R"&amp;$B$8&amp;"/"&amp;S$8&amp;"/"&amp;ROW()-9),"")</f>
        <v>46211</v>
      </c>
      <c r="R17" s="16">
        <f t="shared" si="20"/>
        <v>46211</v>
      </c>
      <c r="S17" s="17"/>
      <c r="T17" s="17"/>
      <c r="U17" s="19" t="str">
        <f t="shared" si="5"/>
        <v/>
      </c>
      <c r="V17" s="55">
        <f>IFERROR(DATEVALUE("R"&amp;$B$8&amp;"/"&amp;X$8&amp;"/"&amp;ROW()-9),"")</f>
        <v>46242</v>
      </c>
      <c r="W17" s="16">
        <f t="shared" si="21"/>
        <v>46242</v>
      </c>
      <c r="X17" s="17"/>
      <c r="Y17" s="17"/>
      <c r="Z17" s="19" t="str">
        <f t="shared" si="6"/>
        <v/>
      </c>
      <c r="AA17" s="55">
        <f>IFERROR(DATEVALUE("R"&amp;$B$8&amp;"/"&amp;AC$8&amp;"/"&amp;ROW()-9),"")</f>
        <v>46273</v>
      </c>
      <c r="AB17" s="16">
        <f t="shared" si="22"/>
        <v>46273</v>
      </c>
      <c r="AC17" s="17"/>
      <c r="AD17" s="17"/>
      <c r="AE17" s="19" t="str">
        <f t="shared" si="7"/>
        <v/>
      </c>
      <c r="AF17" s="55">
        <f>IFERROR(DATEVALUE("R"&amp;$B$8&amp;"/"&amp;AH$8&amp;"/"&amp;ROW()-9),"")</f>
        <v>46303</v>
      </c>
      <c r="AG17" s="16">
        <f t="shared" si="23"/>
        <v>46303</v>
      </c>
      <c r="AH17" s="17"/>
      <c r="AI17" s="17"/>
      <c r="AJ17" s="19" t="str">
        <f t="shared" si="8"/>
        <v/>
      </c>
      <c r="AK17" s="55">
        <f>IFERROR(DATEVALUE("R"&amp;$B$8&amp;"/"&amp;AM$8&amp;"/"&amp;ROW()-9),"")</f>
        <v>46334</v>
      </c>
      <c r="AL17" s="16">
        <f t="shared" si="24"/>
        <v>46334</v>
      </c>
      <c r="AM17" s="17"/>
      <c r="AN17" s="17"/>
      <c r="AO17" s="19" t="str">
        <f t="shared" si="9"/>
        <v/>
      </c>
      <c r="AP17" s="55">
        <f>IFERROR(DATEVALUE("R"&amp;$B$8&amp;"/"&amp;AR$8&amp;"/"&amp;ROW()-9),"")</f>
        <v>46364</v>
      </c>
      <c r="AQ17" s="16">
        <f t="shared" si="25"/>
        <v>46364</v>
      </c>
      <c r="AR17" s="17"/>
      <c r="AS17" s="17"/>
      <c r="AT17" s="19" t="str">
        <f t="shared" si="10"/>
        <v/>
      </c>
      <c r="AU17" s="55">
        <f>IFERROR(DATEVALUE("R"&amp;$AU$8&amp;"/"&amp;AW$8&amp;"/"&amp;ROW()-9),"")</f>
        <v>46395</v>
      </c>
      <c r="AV17" s="16">
        <f t="shared" si="26"/>
        <v>46395</v>
      </c>
      <c r="AW17" s="17"/>
      <c r="AX17" s="17"/>
      <c r="AY17" s="19" t="str">
        <f t="shared" si="11"/>
        <v/>
      </c>
      <c r="AZ17" s="55">
        <f>IFERROR(DATEVALUE("R"&amp;$AU$8&amp;"/"&amp;BB$8&amp;"/"&amp;ROW()-9),"")</f>
        <v>46426</v>
      </c>
      <c r="BA17" s="16">
        <f t="shared" si="27"/>
        <v>46426</v>
      </c>
      <c r="BB17" s="17"/>
      <c r="BC17" s="17"/>
      <c r="BD17" s="19" t="str">
        <f t="shared" si="12"/>
        <v/>
      </c>
      <c r="BE17" s="55">
        <f>IFERROR(DATEVALUE("R"&amp;$AU$8&amp;"/"&amp;BG$8&amp;"/"&amp;ROW()-9),"")</f>
        <v>46454</v>
      </c>
      <c r="BF17" s="16">
        <f t="shared" si="28"/>
        <v>46454</v>
      </c>
      <c r="BG17" s="17"/>
      <c r="BH17" s="17"/>
      <c r="BI17" s="56" t="str">
        <f t="shared" si="13"/>
        <v/>
      </c>
      <c r="BL17" s="97" t="s">
        <v>57</v>
      </c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T17" s="62"/>
      <c r="CU17" s="63" t="e">
        <f t="shared" si="14"/>
        <v>#VALUE!</v>
      </c>
      <c r="CW17"/>
      <c r="CX17" s="99">
        <v>45923</v>
      </c>
      <c r="CY17" s="100">
        <f t="shared" si="1"/>
        <v>45923</v>
      </c>
      <c r="CZ17" t="s">
        <v>67</v>
      </c>
    </row>
    <row r="18" spans="1:104" s="7" customFormat="1" ht="19.95" customHeight="1">
      <c r="A18" s="1">
        <v>9</v>
      </c>
      <c r="B18" s="55">
        <f t="shared" si="15"/>
        <v>46121</v>
      </c>
      <c r="C18" s="16">
        <f t="shared" si="16"/>
        <v>46121</v>
      </c>
      <c r="D18" s="17"/>
      <c r="E18" s="17"/>
      <c r="F18" s="19" t="str">
        <f t="shared" si="2"/>
        <v/>
      </c>
      <c r="G18" s="55">
        <f t="shared" si="17"/>
        <v>46151</v>
      </c>
      <c r="H18" s="16">
        <f t="shared" si="18"/>
        <v>46151</v>
      </c>
      <c r="I18" s="17"/>
      <c r="J18" s="17"/>
      <c r="K18" s="19" t="str">
        <f t="shared" si="3"/>
        <v/>
      </c>
      <c r="L18" s="55">
        <f>IFERROR(DATEVALUE("R"&amp;$B$8&amp;"/"&amp;N$8&amp;"/"&amp;ROW()-9),"")</f>
        <v>46182</v>
      </c>
      <c r="M18" s="16">
        <f t="shared" si="19"/>
        <v>46182</v>
      </c>
      <c r="N18" s="17"/>
      <c r="O18" s="17"/>
      <c r="P18" s="19" t="str">
        <f t="shared" si="4"/>
        <v/>
      </c>
      <c r="Q18" s="55">
        <f>IFERROR(DATEVALUE("R"&amp;$B$8&amp;"/"&amp;S$8&amp;"/"&amp;ROW()-9),"")</f>
        <v>46212</v>
      </c>
      <c r="R18" s="16">
        <f t="shared" si="20"/>
        <v>46212</v>
      </c>
      <c r="S18" s="17"/>
      <c r="T18" s="17"/>
      <c r="U18" s="19" t="str">
        <f t="shared" si="5"/>
        <v/>
      </c>
      <c r="V18" s="55">
        <f>IFERROR(DATEVALUE("R"&amp;$B$8&amp;"/"&amp;X$8&amp;"/"&amp;ROW()-9),"")</f>
        <v>46243</v>
      </c>
      <c r="W18" s="16">
        <f t="shared" si="21"/>
        <v>46243</v>
      </c>
      <c r="X18" s="17"/>
      <c r="Y18" s="17"/>
      <c r="Z18" s="19" t="str">
        <f t="shared" si="6"/>
        <v/>
      </c>
      <c r="AA18" s="55">
        <f>IFERROR(DATEVALUE("R"&amp;$B$8&amp;"/"&amp;AC$8&amp;"/"&amp;ROW()-9),"")</f>
        <v>46274</v>
      </c>
      <c r="AB18" s="16">
        <f t="shared" si="22"/>
        <v>46274</v>
      </c>
      <c r="AC18" s="17"/>
      <c r="AD18" s="17"/>
      <c r="AE18" s="19" t="str">
        <f t="shared" si="7"/>
        <v/>
      </c>
      <c r="AF18" s="55">
        <f>IFERROR(DATEVALUE("R"&amp;$B$8&amp;"/"&amp;AH$8&amp;"/"&amp;ROW()-9),"")</f>
        <v>46304</v>
      </c>
      <c r="AG18" s="16">
        <f t="shared" si="23"/>
        <v>46304</v>
      </c>
      <c r="AH18" s="17"/>
      <c r="AI18" s="17"/>
      <c r="AJ18" s="19" t="str">
        <f t="shared" si="8"/>
        <v/>
      </c>
      <c r="AK18" s="55">
        <f>IFERROR(DATEVALUE("R"&amp;$B$8&amp;"/"&amp;AM$8&amp;"/"&amp;ROW()-9),"")</f>
        <v>46335</v>
      </c>
      <c r="AL18" s="16">
        <f t="shared" si="24"/>
        <v>46335</v>
      </c>
      <c r="AM18" s="17"/>
      <c r="AN18" s="17"/>
      <c r="AO18" s="19" t="str">
        <f t="shared" si="9"/>
        <v/>
      </c>
      <c r="AP18" s="55">
        <f>IFERROR(DATEVALUE("R"&amp;$B$8&amp;"/"&amp;AR$8&amp;"/"&amp;ROW()-9),"")</f>
        <v>46365</v>
      </c>
      <c r="AQ18" s="16">
        <f t="shared" si="25"/>
        <v>46365</v>
      </c>
      <c r="AR18" s="17"/>
      <c r="AS18" s="17"/>
      <c r="AT18" s="19" t="str">
        <f t="shared" si="10"/>
        <v/>
      </c>
      <c r="AU18" s="55">
        <f>IFERROR(DATEVALUE("R"&amp;$AU$8&amp;"/"&amp;AW$8&amp;"/"&amp;ROW()-9),"")</f>
        <v>46396</v>
      </c>
      <c r="AV18" s="16">
        <f t="shared" si="26"/>
        <v>46396</v>
      </c>
      <c r="AW18" s="17"/>
      <c r="AX18" s="17"/>
      <c r="AY18" s="19" t="str">
        <f t="shared" si="11"/>
        <v/>
      </c>
      <c r="AZ18" s="55">
        <f>IFERROR(DATEVALUE("R"&amp;$AU$8&amp;"/"&amp;BB$8&amp;"/"&amp;ROW()-9),"")</f>
        <v>46427</v>
      </c>
      <c r="BA18" s="16">
        <f t="shared" si="27"/>
        <v>46427</v>
      </c>
      <c r="BB18" s="17"/>
      <c r="BC18" s="17"/>
      <c r="BD18" s="19" t="str">
        <f t="shared" si="12"/>
        <v/>
      </c>
      <c r="BE18" s="55">
        <f>IFERROR(DATEVALUE("R"&amp;$AU$8&amp;"/"&amp;BG$8&amp;"/"&amp;ROW()-9),"")</f>
        <v>46455</v>
      </c>
      <c r="BF18" s="16">
        <f t="shared" si="28"/>
        <v>46455</v>
      </c>
      <c r="BG18" s="17"/>
      <c r="BH18" s="17"/>
      <c r="BI18" s="56" t="str">
        <f t="shared" si="13"/>
        <v/>
      </c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T18" s="62"/>
      <c r="CU18" s="63" t="e">
        <f t="shared" si="14"/>
        <v>#VALUE!</v>
      </c>
      <c r="CW18"/>
      <c r="CX18" s="99">
        <v>45943</v>
      </c>
      <c r="CY18" s="100">
        <f t="shared" si="1"/>
        <v>45943</v>
      </c>
      <c r="CZ18" t="s">
        <v>68</v>
      </c>
    </row>
    <row r="19" spans="1:104" s="7" customFormat="1" ht="19.95" customHeight="1">
      <c r="A19" s="1">
        <v>10</v>
      </c>
      <c r="B19" s="55">
        <f t="shared" si="15"/>
        <v>46122</v>
      </c>
      <c r="C19" s="16">
        <f t="shared" si="16"/>
        <v>46122</v>
      </c>
      <c r="D19" s="17"/>
      <c r="E19" s="17"/>
      <c r="F19" s="19" t="str">
        <f t="shared" si="2"/>
        <v/>
      </c>
      <c r="G19" s="55">
        <f t="shared" si="17"/>
        <v>46152</v>
      </c>
      <c r="H19" s="16">
        <f t="shared" si="18"/>
        <v>46152</v>
      </c>
      <c r="I19" s="17"/>
      <c r="J19" s="17"/>
      <c r="K19" s="19" t="str">
        <f t="shared" si="3"/>
        <v/>
      </c>
      <c r="L19" s="55">
        <f>IFERROR(DATEVALUE("R"&amp;$B$8&amp;"/"&amp;N$8&amp;"/"&amp;ROW()-9),"")</f>
        <v>46183</v>
      </c>
      <c r="M19" s="16">
        <f t="shared" si="19"/>
        <v>46183</v>
      </c>
      <c r="N19" s="17"/>
      <c r="O19" s="17"/>
      <c r="P19" s="19" t="str">
        <f t="shared" si="4"/>
        <v/>
      </c>
      <c r="Q19" s="55">
        <f>IFERROR(DATEVALUE("R"&amp;$B$8&amp;"/"&amp;S$8&amp;"/"&amp;ROW()-9),"")</f>
        <v>46213</v>
      </c>
      <c r="R19" s="16">
        <f t="shared" si="20"/>
        <v>46213</v>
      </c>
      <c r="S19" s="17"/>
      <c r="T19" s="17"/>
      <c r="U19" s="19" t="str">
        <f t="shared" si="5"/>
        <v/>
      </c>
      <c r="V19" s="55">
        <f>IFERROR(DATEVALUE("R"&amp;$B$8&amp;"/"&amp;X$8&amp;"/"&amp;ROW()-9),"")</f>
        <v>46244</v>
      </c>
      <c r="W19" s="16">
        <f t="shared" si="21"/>
        <v>46244</v>
      </c>
      <c r="X19" s="17"/>
      <c r="Y19" s="17"/>
      <c r="Z19" s="19" t="str">
        <f t="shared" si="6"/>
        <v/>
      </c>
      <c r="AA19" s="55">
        <f>IFERROR(DATEVALUE("R"&amp;$B$8&amp;"/"&amp;AC$8&amp;"/"&amp;ROW()-9),"")</f>
        <v>46275</v>
      </c>
      <c r="AB19" s="16">
        <f t="shared" si="22"/>
        <v>46275</v>
      </c>
      <c r="AC19" s="17"/>
      <c r="AD19" s="17"/>
      <c r="AE19" s="19" t="str">
        <f t="shared" si="7"/>
        <v/>
      </c>
      <c r="AF19" s="55">
        <f>IFERROR(DATEVALUE("R"&amp;$B$8&amp;"/"&amp;AH$8&amp;"/"&amp;ROW()-9),"")</f>
        <v>46305</v>
      </c>
      <c r="AG19" s="16">
        <f t="shared" si="23"/>
        <v>46305</v>
      </c>
      <c r="AH19" s="17"/>
      <c r="AI19" s="17"/>
      <c r="AJ19" s="19" t="str">
        <f t="shared" si="8"/>
        <v/>
      </c>
      <c r="AK19" s="55">
        <f>IFERROR(DATEVALUE("R"&amp;$B$8&amp;"/"&amp;AM$8&amp;"/"&amp;ROW()-9),"")</f>
        <v>46336</v>
      </c>
      <c r="AL19" s="16">
        <f t="shared" si="24"/>
        <v>46336</v>
      </c>
      <c r="AM19" s="17"/>
      <c r="AN19" s="17"/>
      <c r="AO19" s="19" t="str">
        <f t="shared" si="9"/>
        <v/>
      </c>
      <c r="AP19" s="55">
        <f>IFERROR(DATEVALUE("R"&amp;$B$8&amp;"/"&amp;AR$8&amp;"/"&amp;ROW()-9),"")</f>
        <v>46366</v>
      </c>
      <c r="AQ19" s="16">
        <f t="shared" si="25"/>
        <v>46366</v>
      </c>
      <c r="AR19" s="17"/>
      <c r="AS19" s="17"/>
      <c r="AT19" s="19" t="str">
        <f t="shared" si="10"/>
        <v/>
      </c>
      <c r="AU19" s="55">
        <f>IFERROR(DATEVALUE("R"&amp;$AU$8&amp;"/"&amp;AW$8&amp;"/"&amp;ROW()-9),"")</f>
        <v>46397</v>
      </c>
      <c r="AV19" s="16">
        <f t="shared" si="26"/>
        <v>46397</v>
      </c>
      <c r="AW19" s="17"/>
      <c r="AX19" s="17"/>
      <c r="AY19" s="19" t="str">
        <f t="shared" si="11"/>
        <v/>
      </c>
      <c r="AZ19" s="55">
        <f>IFERROR(DATEVALUE("R"&amp;$AU$8&amp;"/"&amp;BB$8&amp;"/"&amp;ROW()-9),"")</f>
        <v>46428</v>
      </c>
      <c r="BA19" s="16">
        <f t="shared" si="27"/>
        <v>46428</v>
      </c>
      <c r="BB19" s="17"/>
      <c r="BC19" s="17"/>
      <c r="BD19" s="19" t="str">
        <f t="shared" si="12"/>
        <v/>
      </c>
      <c r="BE19" s="55">
        <f>IFERROR(DATEVALUE("R"&amp;$AU$8&amp;"/"&amp;BG$8&amp;"/"&amp;ROW()-9),"")</f>
        <v>46456</v>
      </c>
      <c r="BF19" s="16">
        <f t="shared" si="28"/>
        <v>46456</v>
      </c>
      <c r="BG19" s="17"/>
      <c r="BH19" s="17"/>
      <c r="BI19" s="56" t="str">
        <f t="shared" si="13"/>
        <v/>
      </c>
      <c r="BL19" s="2" t="s">
        <v>129</v>
      </c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T19" s="62"/>
      <c r="CU19" s="63" t="e">
        <f t="shared" si="14"/>
        <v>#VALUE!</v>
      </c>
      <c r="CW19"/>
      <c r="CX19" s="99">
        <v>38659</v>
      </c>
      <c r="CY19" s="100">
        <f t="shared" si="1"/>
        <v>38659</v>
      </c>
      <c r="CZ19" t="s">
        <v>69</v>
      </c>
    </row>
    <row r="20" spans="1:104" s="7" customFormat="1" ht="19.95" customHeight="1">
      <c r="A20" s="1">
        <v>11</v>
      </c>
      <c r="B20" s="55">
        <f t="shared" si="15"/>
        <v>46123</v>
      </c>
      <c r="C20" s="16">
        <f t="shared" si="16"/>
        <v>46123</v>
      </c>
      <c r="D20" s="17"/>
      <c r="E20" s="17"/>
      <c r="F20" s="19" t="str">
        <f t="shared" si="2"/>
        <v/>
      </c>
      <c r="G20" s="55">
        <f t="shared" si="17"/>
        <v>46153</v>
      </c>
      <c r="H20" s="16">
        <f t="shared" si="18"/>
        <v>46153</v>
      </c>
      <c r="I20" s="17"/>
      <c r="J20" s="17"/>
      <c r="K20" s="19" t="str">
        <f t="shared" si="3"/>
        <v/>
      </c>
      <c r="L20" s="55">
        <f>IFERROR(DATEVALUE("R"&amp;$B$8&amp;"/"&amp;N$8&amp;"/"&amp;ROW()-9),"")</f>
        <v>46184</v>
      </c>
      <c r="M20" s="16">
        <f t="shared" si="19"/>
        <v>46184</v>
      </c>
      <c r="N20" s="17"/>
      <c r="O20" s="17"/>
      <c r="P20" s="19" t="str">
        <f t="shared" si="4"/>
        <v/>
      </c>
      <c r="Q20" s="55">
        <f>IFERROR(DATEVALUE("R"&amp;$B$8&amp;"/"&amp;S$8&amp;"/"&amp;ROW()-9),"")</f>
        <v>46214</v>
      </c>
      <c r="R20" s="16">
        <f t="shared" si="20"/>
        <v>46214</v>
      </c>
      <c r="S20" s="17"/>
      <c r="T20" s="17"/>
      <c r="U20" s="19" t="str">
        <f t="shared" si="5"/>
        <v/>
      </c>
      <c r="V20" s="55">
        <f>IFERROR(DATEVALUE("R"&amp;$B$8&amp;"/"&amp;X$8&amp;"/"&amp;ROW()-9),"")</f>
        <v>46245</v>
      </c>
      <c r="W20" s="16">
        <f t="shared" si="21"/>
        <v>46245</v>
      </c>
      <c r="X20" s="17"/>
      <c r="Y20" s="17"/>
      <c r="Z20" s="19" t="str">
        <f t="shared" si="6"/>
        <v/>
      </c>
      <c r="AA20" s="55">
        <f>IFERROR(DATEVALUE("R"&amp;$B$8&amp;"/"&amp;AC$8&amp;"/"&amp;ROW()-9),"")</f>
        <v>46276</v>
      </c>
      <c r="AB20" s="16">
        <f t="shared" si="22"/>
        <v>46276</v>
      </c>
      <c r="AC20" s="17"/>
      <c r="AD20" s="17"/>
      <c r="AE20" s="19" t="str">
        <f t="shared" si="7"/>
        <v/>
      </c>
      <c r="AF20" s="55">
        <f>IFERROR(DATEVALUE("R"&amp;$B$8&amp;"/"&amp;AH$8&amp;"/"&amp;ROW()-9),"")</f>
        <v>46306</v>
      </c>
      <c r="AG20" s="16">
        <f t="shared" si="23"/>
        <v>46306</v>
      </c>
      <c r="AH20" s="17"/>
      <c r="AI20" s="17"/>
      <c r="AJ20" s="19" t="str">
        <f t="shared" si="8"/>
        <v/>
      </c>
      <c r="AK20" s="55">
        <f>IFERROR(DATEVALUE("R"&amp;$B$8&amp;"/"&amp;AM$8&amp;"/"&amp;ROW()-9),"")</f>
        <v>46337</v>
      </c>
      <c r="AL20" s="16">
        <f t="shared" si="24"/>
        <v>46337</v>
      </c>
      <c r="AM20" s="17"/>
      <c r="AN20" s="17"/>
      <c r="AO20" s="19" t="str">
        <f t="shared" si="9"/>
        <v/>
      </c>
      <c r="AP20" s="55">
        <f>IFERROR(DATEVALUE("R"&amp;$B$8&amp;"/"&amp;AR$8&amp;"/"&amp;ROW()-9),"")</f>
        <v>46367</v>
      </c>
      <c r="AQ20" s="16">
        <f t="shared" si="25"/>
        <v>46367</v>
      </c>
      <c r="AR20" s="17"/>
      <c r="AS20" s="17"/>
      <c r="AT20" s="19" t="str">
        <f t="shared" si="10"/>
        <v/>
      </c>
      <c r="AU20" s="55">
        <f>IFERROR(DATEVALUE("R"&amp;$AU$8&amp;"/"&amp;AW$8&amp;"/"&amp;ROW()-9),"")</f>
        <v>46398</v>
      </c>
      <c r="AV20" s="16">
        <f t="shared" si="26"/>
        <v>46398</v>
      </c>
      <c r="AW20" s="17"/>
      <c r="AX20" s="17"/>
      <c r="AY20" s="19" t="str">
        <f t="shared" si="11"/>
        <v/>
      </c>
      <c r="AZ20" s="55">
        <f>IFERROR(DATEVALUE("R"&amp;$AU$8&amp;"/"&amp;BB$8&amp;"/"&amp;ROW()-9),"")</f>
        <v>46429</v>
      </c>
      <c r="BA20" s="16">
        <f t="shared" si="27"/>
        <v>46429</v>
      </c>
      <c r="BB20" s="17"/>
      <c r="BC20" s="17"/>
      <c r="BD20" s="19" t="str">
        <f t="shared" si="12"/>
        <v/>
      </c>
      <c r="BE20" s="55">
        <f>IFERROR(DATEVALUE("R"&amp;$AU$8&amp;"/"&amp;BG$8&amp;"/"&amp;ROW()-9),"")</f>
        <v>46457</v>
      </c>
      <c r="BF20" s="16">
        <f t="shared" si="28"/>
        <v>46457</v>
      </c>
      <c r="BG20" s="17"/>
      <c r="BH20" s="17"/>
      <c r="BI20" s="56" t="str">
        <f t="shared" si="13"/>
        <v/>
      </c>
      <c r="BL20" s="111" t="s">
        <v>119</v>
      </c>
      <c r="BM20" s="168" t="s">
        <v>121</v>
      </c>
      <c r="BN20" s="169"/>
      <c r="BO20" s="168" t="s">
        <v>120</v>
      </c>
      <c r="BP20" s="170"/>
      <c r="BQ20" s="169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T20" s="137"/>
      <c r="CU20" s="137"/>
      <c r="CW20"/>
      <c r="CX20" s="99">
        <v>45984</v>
      </c>
      <c r="CY20" s="100">
        <f t="shared" si="1"/>
        <v>45984</v>
      </c>
      <c r="CZ20" t="s">
        <v>70</v>
      </c>
    </row>
    <row r="21" spans="1:104" s="7" customFormat="1" ht="19.95" customHeight="1">
      <c r="A21" s="1">
        <v>12</v>
      </c>
      <c r="B21" s="55">
        <f t="shared" si="15"/>
        <v>46124</v>
      </c>
      <c r="C21" s="16">
        <f t="shared" si="16"/>
        <v>46124</v>
      </c>
      <c r="D21" s="17"/>
      <c r="E21" s="17"/>
      <c r="F21" s="19" t="str">
        <f t="shared" si="2"/>
        <v/>
      </c>
      <c r="G21" s="55">
        <f t="shared" si="17"/>
        <v>46154</v>
      </c>
      <c r="H21" s="16">
        <f t="shared" si="18"/>
        <v>46154</v>
      </c>
      <c r="I21" s="17"/>
      <c r="J21" s="17"/>
      <c r="K21" s="19" t="str">
        <f t="shared" si="3"/>
        <v/>
      </c>
      <c r="L21" s="55">
        <f>IFERROR(DATEVALUE("R"&amp;$B$8&amp;"/"&amp;N$8&amp;"/"&amp;ROW()-9),"")</f>
        <v>46185</v>
      </c>
      <c r="M21" s="16">
        <f t="shared" si="19"/>
        <v>46185</v>
      </c>
      <c r="N21" s="17"/>
      <c r="O21" s="17"/>
      <c r="P21" s="19" t="str">
        <f t="shared" si="4"/>
        <v/>
      </c>
      <c r="Q21" s="55">
        <f>IFERROR(DATEVALUE("R"&amp;$B$8&amp;"/"&amp;S$8&amp;"/"&amp;ROW()-9),"")</f>
        <v>46215</v>
      </c>
      <c r="R21" s="16">
        <f t="shared" si="20"/>
        <v>46215</v>
      </c>
      <c r="S21" s="17"/>
      <c r="T21" s="17"/>
      <c r="U21" s="19" t="str">
        <f t="shared" si="5"/>
        <v/>
      </c>
      <c r="V21" s="55">
        <f>IFERROR(DATEVALUE("R"&amp;$B$8&amp;"/"&amp;X$8&amp;"/"&amp;ROW()-9),"")</f>
        <v>46246</v>
      </c>
      <c r="W21" s="16">
        <f t="shared" si="21"/>
        <v>46246</v>
      </c>
      <c r="X21" s="17"/>
      <c r="Y21" s="17"/>
      <c r="Z21" s="19" t="str">
        <f t="shared" si="6"/>
        <v/>
      </c>
      <c r="AA21" s="55">
        <f>IFERROR(DATEVALUE("R"&amp;$B$8&amp;"/"&amp;AC$8&amp;"/"&amp;ROW()-9),"")</f>
        <v>46277</v>
      </c>
      <c r="AB21" s="16">
        <f t="shared" si="22"/>
        <v>46277</v>
      </c>
      <c r="AC21" s="17"/>
      <c r="AD21" s="17"/>
      <c r="AE21" s="19" t="str">
        <f t="shared" si="7"/>
        <v/>
      </c>
      <c r="AF21" s="55">
        <f>IFERROR(DATEVALUE("R"&amp;$B$8&amp;"/"&amp;AH$8&amp;"/"&amp;ROW()-9),"")</f>
        <v>46307</v>
      </c>
      <c r="AG21" s="16">
        <f t="shared" si="23"/>
        <v>46307</v>
      </c>
      <c r="AH21" s="17"/>
      <c r="AI21" s="17"/>
      <c r="AJ21" s="19" t="str">
        <f t="shared" si="8"/>
        <v/>
      </c>
      <c r="AK21" s="55">
        <f>IFERROR(DATEVALUE("R"&amp;$B$8&amp;"/"&amp;AM$8&amp;"/"&amp;ROW()-9),"")</f>
        <v>46338</v>
      </c>
      <c r="AL21" s="16">
        <f t="shared" si="24"/>
        <v>46338</v>
      </c>
      <c r="AM21" s="17"/>
      <c r="AN21" s="17"/>
      <c r="AO21" s="19" t="str">
        <f t="shared" si="9"/>
        <v/>
      </c>
      <c r="AP21" s="55">
        <f>IFERROR(DATEVALUE("R"&amp;$B$8&amp;"/"&amp;AR$8&amp;"/"&amp;ROW()-9),"")</f>
        <v>46368</v>
      </c>
      <c r="AQ21" s="16">
        <f t="shared" si="25"/>
        <v>46368</v>
      </c>
      <c r="AR21" s="17"/>
      <c r="AS21" s="17"/>
      <c r="AT21" s="19" t="str">
        <f t="shared" si="10"/>
        <v/>
      </c>
      <c r="AU21" s="55">
        <f>IFERROR(DATEVALUE("R"&amp;$AU$8&amp;"/"&amp;AW$8&amp;"/"&amp;ROW()-9),"")</f>
        <v>46399</v>
      </c>
      <c r="AV21" s="16">
        <f t="shared" si="26"/>
        <v>46399</v>
      </c>
      <c r="AW21" s="17"/>
      <c r="AX21" s="17"/>
      <c r="AY21" s="19" t="str">
        <f t="shared" si="11"/>
        <v/>
      </c>
      <c r="AZ21" s="55">
        <f>IFERROR(DATEVALUE("R"&amp;$AU$8&amp;"/"&amp;BB$8&amp;"/"&amp;ROW()-9),"")</f>
        <v>46430</v>
      </c>
      <c r="BA21" s="16">
        <f t="shared" si="27"/>
        <v>46430</v>
      </c>
      <c r="BB21" s="17"/>
      <c r="BC21" s="17"/>
      <c r="BD21" s="19" t="str">
        <f t="shared" si="12"/>
        <v/>
      </c>
      <c r="BE21" s="55">
        <f>IFERROR(DATEVALUE("R"&amp;$AU$8&amp;"/"&amp;BG$8&amp;"/"&amp;ROW()-9),"")</f>
        <v>46458</v>
      </c>
      <c r="BF21" s="16">
        <f t="shared" si="28"/>
        <v>46458</v>
      </c>
      <c r="BG21" s="17"/>
      <c r="BH21" s="17"/>
      <c r="BI21" s="56" t="str">
        <f t="shared" si="13"/>
        <v/>
      </c>
      <c r="BL21" s="125" t="s">
        <v>110</v>
      </c>
      <c r="BM21" s="166"/>
      <c r="BN21" s="167"/>
      <c r="BO21" s="154" t="str">
        <f t="shared" ref="BO21" si="29">IF(BM21="","",BM21*3)</f>
        <v/>
      </c>
      <c r="BP21" s="155"/>
      <c r="BQ21" s="156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T21" s="133" t="s">
        <v>39</v>
      </c>
      <c r="CU21" s="134" t="s">
        <v>54</v>
      </c>
      <c r="CW21"/>
      <c r="CX21" s="99">
        <v>45985</v>
      </c>
      <c r="CY21" s="100">
        <f t="shared" si="1"/>
        <v>45985</v>
      </c>
      <c r="CZ21" s="101" t="s">
        <v>63</v>
      </c>
    </row>
    <row r="22" spans="1:104" s="7" customFormat="1" ht="19.95" customHeight="1">
      <c r="A22" s="1">
        <v>13</v>
      </c>
      <c r="B22" s="55">
        <f t="shared" si="15"/>
        <v>46125</v>
      </c>
      <c r="C22" s="16">
        <f t="shared" si="16"/>
        <v>46125</v>
      </c>
      <c r="D22" s="17"/>
      <c r="E22" s="17"/>
      <c r="F22" s="19" t="str">
        <f t="shared" si="2"/>
        <v/>
      </c>
      <c r="G22" s="55">
        <f t="shared" si="17"/>
        <v>46155</v>
      </c>
      <c r="H22" s="16">
        <f t="shared" si="18"/>
        <v>46155</v>
      </c>
      <c r="I22" s="17"/>
      <c r="J22" s="17"/>
      <c r="K22" s="19" t="str">
        <f t="shared" si="3"/>
        <v/>
      </c>
      <c r="L22" s="55">
        <f>IFERROR(DATEVALUE("R"&amp;$B$8&amp;"/"&amp;N$8&amp;"/"&amp;ROW()-9),"")</f>
        <v>46186</v>
      </c>
      <c r="M22" s="16">
        <f t="shared" si="19"/>
        <v>46186</v>
      </c>
      <c r="N22" s="17"/>
      <c r="O22" s="17"/>
      <c r="P22" s="19" t="str">
        <f t="shared" si="4"/>
        <v/>
      </c>
      <c r="Q22" s="55">
        <f>IFERROR(DATEVALUE("R"&amp;$B$8&amp;"/"&amp;S$8&amp;"/"&amp;ROW()-9),"")</f>
        <v>46216</v>
      </c>
      <c r="R22" s="16">
        <f t="shared" si="20"/>
        <v>46216</v>
      </c>
      <c r="S22" s="17"/>
      <c r="T22" s="17"/>
      <c r="U22" s="19" t="str">
        <f t="shared" si="5"/>
        <v/>
      </c>
      <c r="V22" s="55">
        <f>IFERROR(DATEVALUE("R"&amp;$B$8&amp;"/"&amp;X$8&amp;"/"&amp;ROW()-9),"")</f>
        <v>46247</v>
      </c>
      <c r="W22" s="16">
        <f t="shared" si="21"/>
        <v>46247</v>
      </c>
      <c r="X22" s="17"/>
      <c r="Y22" s="17"/>
      <c r="Z22" s="19" t="str">
        <f t="shared" si="6"/>
        <v/>
      </c>
      <c r="AA22" s="55">
        <f>IFERROR(DATEVALUE("R"&amp;$B$8&amp;"/"&amp;AC$8&amp;"/"&amp;ROW()-9),"")</f>
        <v>46278</v>
      </c>
      <c r="AB22" s="16">
        <f t="shared" si="22"/>
        <v>46278</v>
      </c>
      <c r="AC22" s="17"/>
      <c r="AD22" s="17"/>
      <c r="AE22" s="19" t="str">
        <f t="shared" si="7"/>
        <v/>
      </c>
      <c r="AF22" s="55">
        <f>IFERROR(DATEVALUE("R"&amp;$B$8&amp;"/"&amp;AH$8&amp;"/"&amp;ROW()-9),"")</f>
        <v>46308</v>
      </c>
      <c r="AG22" s="16">
        <f t="shared" si="23"/>
        <v>46308</v>
      </c>
      <c r="AH22" s="17"/>
      <c r="AI22" s="17"/>
      <c r="AJ22" s="19" t="str">
        <f t="shared" si="8"/>
        <v/>
      </c>
      <c r="AK22" s="55">
        <f>IFERROR(DATEVALUE("R"&amp;$B$8&amp;"/"&amp;AM$8&amp;"/"&amp;ROW()-9),"")</f>
        <v>46339</v>
      </c>
      <c r="AL22" s="16">
        <f t="shared" si="24"/>
        <v>46339</v>
      </c>
      <c r="AM22" s="17"/>
      <c r="AN22" s="17"/>
      <c r="AO22" s="19" t="str">
        <f t="shared" si="9"/>
        <v/>
      </c>
      <c r="AP22" s="55">
        <f>IFERROR(DATEVALUE("R"&amp;$B$8&amp;"/"&amp;AR$8&amp;"/"&amp;ROW()-9),"")</f>
        <v>46369</v>
      </c>
      <c r="AQ22" s="16">
        <f t="shared" si="25"/>
        <v>46369</v>
      </c>
      <c r="AR22" s="17"/>
      <c r="AS22" s="17"/>
      <c r="AT22" s="19" t="str">
        <f t="shared" si="10"/>
        <v/>
      </c>
      <c r="AU22" s="55">
        <f>IFERROR(DATEVALUE("R"&amp;$AU$8&amp;"/"&amp;AW$8&amp;"/"&amp;ROW()-9),"")</f>
        <v>46400</v>
      </c>
      <c r="AV22" s="16">
        <f t="shared" si="26"/>
        <v>46400</v>
      </c>
      <c r="AW22" s="17"/>
      <c r="AX22" s="17"/>
      <c r="AY22" s="19" t="str">
        <f t="shared" si="11"/>
        <v/>
      </c>
      <c r="AZ22" s="55">
        <f>IFERROR(DATEVALUE("R"&amp;$AU$8&amp;"/"&amp;BB$8&amp;"/"&amp;ROW()-9),"")</f>
        <v>46431</v>
      </c>
      <c r="BA22" s="16">
        <f t="shared" si="27"/>
        <v>46431</v>
      </c>
      <c r="BB22" s="17"/>
      <c r="BC22" s="17"/>
      <c r="BD22" s="19" t="str">
        <f t="shared" si="12"/>
        <v/>
      </c>
      <c r="BE22" s="55">
        <f>IFERROR(DATEVALUE("R"&amp;$AU$8&amp;"/"&amp;BG$8&amp;"/"&amp;ROW()-9),"")</f>
        <v>46459</v>
      </c>
      <c r="BF22" s="16">
        <f t="shared" si="28"/>
        <v>46459</v>
      </c>
      <c r="BG22" s="17"/>
      <c r="BH22" s="17"/>
      <c r="BI22" s="56" t="str">
        <f t="shared" si="13"/>
        <v/>
      </c>
      <c r="BL22" s="125" t="s">
        <v>111</v>
      </c>
      <c r="BM22" s="166"/>
      <c r="BN22" s="167"/>
      <c r="BO22" s="154" t="str">
        <f t="shared" ref="BO22:BO24" si="30">IF(BM22="","",BM22*3)</f>
        <v/>
      </c>
      <c r="BP22" s="155"/>
      <c r="BQ22" s="156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T22" s="63"/>
      <c r="CU22" s="63" t="e">
        <f>IF(AND(DATEVALUE("R"&amp;$B$8&amp;"/"&amp;BN35&amp;"/"&amp;BP35)&gt;=$BN$33,DATEVALUE("R"&amp;$B$8&amp;"/"&amp;BN35&amp;"/"&amp;BP35)&lt;=$BP$33),"TRUE","err")</f>
        <v>#VALUE!</v>
      </c>
      <c r="CW22"/>
      <c r="CX22" s="99">
        <v>46023</v>
      </c>
      <c r="CY22" s="100">
        <f t="shared" si="1"/>
        <v>46023</v>
      </c>
      <c r="CZ22" t="s">
        <v>71</v>
      </c>
    </row>
    <row r="23" spans="1:104" s="7" customFormat="1" ht="19.95" customHeight="1">
      <c r="A23" s="1">
        <v>14</v>
      </c>
      <c r="B23" s="55">
        <f t="shared" si="15"/>
        <v>46126</v>
      </c>
      <c r="C23" s="16">
        <f t="shared" si="16"/>
        <v>46126</v>
      </c>
      <c r="D23" s="17"/>
      <c r="E23" s="17"/>
      <c r="F23" s="19" t="str">
        <f t="shared" si="2"/>
        <v/>
      </c>
      <c r="G23" s="55">
        <f t="shared" si="17"/>
        <v>46156</v>
      </c>
      <c r="H23" s="16">
        <f t="shared" si="18"/>
        <v>46156</v>
      </c>
      <c r="I23" s="17"/>
      <c r="J23" s="17"/>
      <c r="K23" s="19" t="str">
        <f t="shared" si="3"/>
        <v/>
      </c>
      <c r="L23" s="55">
        <f>IFERROR(DATEVALUE("R"&amp;$B$8&amp;"/"&amp;N$8&amp;"/"&amp;ROW()-9),"")</f>
        <v>46187</v>
      </c>
      <c r="M23" s="16">
        <f t="shared" si="19"/>
        <v>46187</v>
      </c>
      <c r="N23" s="17"/>
      <c r="O23" s="17"/>
      <c r="P23" s="19" t="str">
        <f t="shared" si="4"/>
        <v/>
      </c>
      <c r="Q23" s="55">
        <f>IFERROR(DATEVALUE("R"&amp;$B$8&amp;"/"&amp;S$8&amp;"/"&amp;ROW()-9),"")</f>
        <v>46217</v>
      </c>
      <c r="R23" s="16">
        <f t="shared" si="20"/>
        <v>46217</v>
      </c>
      <c r="S23" s="17"/>
      <c r="T23" s="17"/>
      <c r="U23" s="19" t="str">
        <f t="shared" si="5"/>
        <v/>
      </c>
      <c r="V23" s="55">
        <f>IFERROR(DATEVALUE("R"&amp;$B$8&amp;"/"&amp;X$8&amp;"/"&amp;ROW()-9),"")</f>
        <v>46248</v>
      </c>
      <c r="W23" s="16">
        <f t="shared" si="21"/>
        <v>46248</v>
      </c>
      <c r="X23" s="17"/>
      <c r="Y23" s="17"/>
      <c r="Z23" s="19" t="str">
        <f t="shared" si="6"/>
        <v/>
      </c>
      <c r="AA23" s="55">
        <f>IFERROR(DATEVALUE("R"&amp;$B$8&amp;"/"&amp;AC$8&amp;"/"&amp;ROW()-9),"")</f>
        <v>46279</v>
      </c>
      <c r="AB23" s="16">
        <f t="shared" si="22"/>
        <v>46279</v>
      </c>
      <c r="AC23" s="17"/>
      <c r="AD23" s="17"/>
      <c r="AE23" s="19" t="str">
        <f t="shared" si="7"/>
        <v/>
      </c>
      <c r="AF23" s="55">
        <f>IFERROR(DATEVALUE("R"&amp;$B$8&amp;"/"&amp;AH$8&amp;"/"&amp;ROW()-9),"")</f>
        <v>46309</v>
      </c>
      <c r="AG23" s="16">
        <f t="shared" si="23"/>
        <v>46309</v>
      </c>
      <c r="AH23" s="17"/>
      <c r="AI23" s="17"/>
      <c r="AJ23" s="19" t="str">
        <f t="shared" si="8"/>
        <v/>
      </c>
      <c r="AK23" s="55">
        <f>IFERROR(DATEVALUE("R"&amp;$B$8&amp;"/"&amp;AM$8&amp;"/"&amp;ROW()-9),"")</f>
        <v>46340</v>
      </c>
      <c r="AL23" s="16">
        <f t="shared" si="24"/>
        <v>46340</v>
      </c>
      <c r="AM23" s="17"/>
      <c r="AN23" s="17"/>
      <c r="AO23" s="19" t="str">
        <f t="shared" si="9"/>
        <v/>
      </c>
      <c r="AP23" s="55">
        <f>IFERROR(DATEVALUE("R"&amp;$B$8&amp;"/"&amp;AR$8&amp;"/"&amp;ROW()-9),"")</f>
        <v>46370</v>
      </c>
      <c r="AQ23" s="16">
        <f t="shared" si="25"/>
        <v>46370</v>
      </c>
      <c r="AR23" s="17"/>
      <c r="AS23" s="17"/>
      <c r="AT23" s="19" t="str">
        <f t="shared" si="10"/>
        <v/>
      </c>
      <c r="AU23" s="55">
        <f>IFERROR(DATEVALUE("R"&amp;$AU$8&amp;"/"&amp;AW$8&amp;"/"&amp;ROW()-9),"")</f>
        <v>46401</v>
      </c>
      <c r="AV23" s="16">
        <f t="shared" si="26"/>
        <v>46401</v>
      </c>
      <c r="AW23" s="17"/>
      <c r="AX23" s="17"/>
      <c r="AY23" s="19" t="str">
        <f t="shared" si="11"/>
        <v/>
      </c>
      <c r="AZ23" s="55">
        <f>IFERROR(DATEVALUE("R"&amp;$AU$8&amp;"/"&amp;BB$8&amp;"/"&amp;ROW()-9),"")</f>
        <v>46432</v>
      </c>
      <c r="BA23" s="16">
        <f t="shared" si="27"/>
        <v>46432</v>
      </c>
      <c r="BB23" s="17"/>
      <c r="BC23" s="17"/>
      <c r="BD23" s="19" t="str">
        <f t="shared" si="12"/>
        <v/>
      </c>
      <c r="BE23" s="55">
        <f>IFERROR(DATEVALUE("R"&amp;$AU$8&amp;"/"&amp;BG$8&amp;"/"&amp;ROW()-9),"")</f>
        <v>46460</v>
      </c>
      <c r="BF23" s="16">
        <f t="shared" si="28"/>
        <v>46460</v>
      </c>
      <c r="BG23" s="17"/>
      <c r="BH23" s="17"/>
      <c r="BI23" s="56" t="str">
        <f t="shared" si="13"/>
        <v/>
      </c>
      <c r="BL23" s="125" t="s">
        <v>112</v>
      </c>
      <c r="BM23" s="166"/>
      <c r="BN23" s="167"/>
      <c r="BO23" s="154" t="str">
        <f t="shared" si="30"/>
        <v/>
      </c>
      <c r="BP23" s="155"/>
      <c r="BQ23" s="156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T23" s="63"/>
      <c r="CU23" s="63" t="e">
        <f t="shared" ref="CU23:CU26" si="31">IF(AND(DATEVALUE("R"&amp;$B$8&amp;"/"&amp;BN36&amp;"/"&amp;BP36)&gt;=$BN$33,DATEVALUE("R"&amp;$B$8&amp;"/"&amp;BN36&amp;"/"&amp;BP36)&lt;=$BP$33),"TRUE","err")</f>
        <v>#VALUE!</v>
      </c>
      <c r="CW23"/>
      <c r="CX23" s="99">
        <v>46034</v>
      </c>
      <c r="CY23" s="100">
        <f t="shared" si="1"/>
        <v>46034</v>
      </c>
      <c r="CZ23" t="s">
        <v>72</v>
      </c>
    </row>
    <row r="24" spans="1:104" s="7" customFormat="1" ht="19.95" customHeight="1">
      <c r="A24" s="1">
        <v>15</v>
      </c>
      <c r="B24" s="55">
        <f t="shared" si="15"/>
        <v>46127</v>
      </c>
      <c r="C24" s="16">
        <f t="shared" si="16"/>
        <v>46127</v>
      </c>
      <c r="D24" s="17"/>
      <c r="E24" s="17"/>
      <c r="F24" s="19" t="str">
        <f t="shared" si="2"/>
        <v/>
      </c>
      <c r="G24" s="55">
        <f t="shared" si="17"/>
        <v>46157</v>
      </c>
      <c r="H24" s="16">
        <f t="shared" si="18"/>
        <v>46157</v>
      </c>
      <c r="I24" s="17"/>
      <c r="J24" s="17"/>
      <c r="K24" s="19" t="str">
        <f t="shared" si="3"/>
        <v/>
      </c>
      <c r="L24" s="55">
        <f>IFERROR(DATEVALUE("R"&amp;$B$8&amp;"/"&amp;N$8&amp;"/"&amp;ROW()-9),"")</f>
        <v>46188</v>
      </c>
      <c r="M24" s="16">
        <f t="shared" si="19"/>
        <v>46188</v>
      </c>
      <c r="N24" s="17"/>
      <c r="O24" s="17"/>
      <c r="P24" s="19" t="str">
        <f t="shared" si="4"/>
        <v/>
      </c>
      <c r="Q24" s="55">
        <f>IFERROR(DATEVALUE("R"&amp;$B$8&amp;"/"&amp;S$8&amp;"/"&amp;ROW()-9),"")</f>
        <v>46218</v>
      </c>
      <c r="R24" s="16">
        <f t="shared" si="20"/>
        <v>46218</v>
      </c>
      <c r="S24" s="17"/>
      <c r="T24" s="17"/>
      <c r="U24" s="19" t="str">
        <f t="shared" si="5"/>
        <v/>
      </c>
      <c r="V24" s="55">
        <f>IFERROR(DATEVALUE("R"&amp;$B$8&amp;"/"&amp;X$8&amp;"/"&amp;ROW()-9),"")</f>
        <v>46249</v>
      </c>
      <c r="W24" s="16">
        <f t="shared" si="21"/>
        <v>46249</v>
      </c>
      <c r="X24" s="17"/>
      <c r="Y24" s="17"/>
      <c r="Z24" s="19" t="str">
        <f t="shared" si="6"/>
        <v/>
      </c>
      <c r="AA24" s="55">
        <f>IFERROR(DATEVALUE("R"&amp;$B$8&amp;"/"&amp;AC$8&amp;"/"&amp;ROW()-9),"")</f>
        <v>46280</v>
      </c>
      <c r="AB24" s="16">
        <f t="shared" si="22"/>
        <v>46280</v>
      </c>
      <c r="AC24" s="17"/>
      <c r="AD24" s="17"/>
      <c r="AE24" s="19" t="str">
        <f t="shared" si="7"/>
        <v/>
      </c>
      <c r="AF24" s="55">
        <f>IFERROR(DATEVALUE("R"&amp;$B$8&amp;"/"&amp;AH$8&amp;"/"&amp;ROW()-9),"")</f>
        <v>46310</v>
      </c>
      <c r="AG24" s="16">
        <f t="shared" si="23"/>
        <v>46310</v>
      </c>
      <c r="AH24" s="17"/>
      <c r="AI24" s="17"/>
      <c r="AJ24" s="19" t="str">
        <f t="shared" si="8"/>
        <v/>
      </c>
      <c r="AK24" s="55">
        <f>IFERROR(DATEVALUE("R"&amp;$B$8&amp;"/"&amp;AM$8&amp;"/"&amp;ROW()-9),"")</f>
        <v>46341</v>
      </c>
      <c r="AL24" s="16">
        <f t="shared" si="24"/>
        <v>46341</v>
      </c>
      <c r="AM24" s="17"/>
      <c r="AN24" s="17"/>
      <c r="AO24" s="19" t="str">
        <f t="shared" si="9"/>
        <v/>
      </c>
      <c r="AP24" s="55">
        <f>IFERROR(DATEVALUE("R"&amp;$B$8&amp;"/"&amp;AR$8&amp;"/"&amp;ROW()-9),"")</f>
        <v>46371</v>
      </c>
      <c r="AQ24" s="16">
        <f t="shared" si="25"/>
        <v>46371</v>
      </c>
      <c r="AR24" s="17"/>
      <c r="AS24" s="17"/>
      <c r="AT24" s="19" t="str">
        <f t="shared" si="10"/>
        <v/>
      </c>
      <c r="AU24" s="55">
        <f>IFERROR(DATEVALUE("R"&amp;$AU$8&amp;"/"&amp;AW$8&amp;"/"&amp;ROW()-9),"")</f>
        <v>46402</v>
      </c>
      <c r="AV24" s="16">
        <f t="shared" si="26"/>
        <v>46402</v>
      </c>
      <c r="AW24" s="17"/>
      <c r="AX24" s="17"/>
      <c r="AY24" s="19" t="str">
        <f t="shared" si="11"/>
        <v/>
      </c>
      <c r="AZ24" s="55">
        <f>IFERROR(DATEVALUE("R"&amp;$AU$8&amp;"/"&amp;BB$8&amp;"/"&amp;ROW()-9),"")</f>
        <v>46433</v>
      </c>
      <c r="BA24" s="16">
        <f t="shared" si="27"/>
        <v>46433</v>
      </c>
      <c r="BB24" s="17"/>
      <c r="BC24" s="17"/>
      <c r="BD24" s="19" t="str">
        <f t="shared" si="12"/>
        <v/>
      </c>
      <c r="BE24" s="55">
        <f>IFERROR(DATEVALUE("R"&amp;$AU$8&amp;"/"&amp;BG$8&amp;"/"&amp;ROW()-9),"")</f>
        <v>46461</v>
      </c>
      <c r="BF24" s="16">
        <f t="shared" si="28"/>
        <v>46461</v>
      </c>
      <c r="BG24" s="17"/>
      <c r="BH24" s="17"/>
      <c r="BI24" s="56" t="str">
        <f t="shared" si="13"/>
        <v/>
      </c>
      <c r="BL24" s="125" t="s">
        <v>113</v>
      </c>
      <c r="BM24" s="166"/>
      <c r="BN24" s="167"/>
      <c r="BO24" s="154" t="str">
        <f t="shared" si="30"/>
        <v/>
      </c>
      <c r="BP24" s="155"/>
      <c r="BQ24" s="156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T24" s="63"/>
      <c r="CU24" s="63" t="e">
        <f t="shared" si="31"/>
        <v>#VALUE!</v>
      </c>
      <c r="CW24"/>
      <c r="CX24" s="99">
        <v>46064</v>
      </c>
      <c r="CY24" s="100">
        <f t="shared" si="1"/>
        <v>46064</v>
      </c>
      <c r="CZ24" t="s">
        <v>73</v>
      </c>
    </row>
    <row r="25" spans="1:104" s="7" customFormat="1" ht="19.95" customHeight="1">
      <c r="A25" s="1">
        <v>16</v>
      </c>
      <c r="B25" s="55">
        <f t="shared" si="15"/>
        <v>46128</v>
      </c>
      <c r="C25" s="16">
        <f t="shared" si="16"/>
        <v>46128</v>
      </c>
      <c r="D25" s="17"/>
      <c r="E25" s="17"/>
      <c r="F25" s="19" t="str">
        <f t="shared" si="2"/>
        <v/>
      </c>
      <c r="G25" s="55">
        <f t="shared" si="17"/>
        <v>46158</v>
      </c>
      <c r="H25" s="16">
        <f t="shared" si="18"/>
        <v>46158</v>
      </c>
      <c r="I25" s="17"/>
      <c r="J25" s="17"/>
      <c r="K25" s="19" t="str">
        <f t="shared" si="3"/>
        <v/>
      </c>
      <c r="L25" s="55">
        <f>IFERROR(DATEVALUE("R"&amp;$B$8&amp;"/"&amp;N$8&amp;"/"&amp;ROW()-9),"")</f>
        <v>46189</v>
      </c>
      <c r="M25" s="16">
        <f t="shared" si="19"/>
        <v>46189</v>
      </c>
      <c r="N25" s="17"/>
      <c r="O25" s="17"/>
      <c r="P25" s="19" t="str">
        <f t="shared" si="4"/>
        <v/>
      </c>
      <c r="Q25" s="55">
        <f>IFERROR(DATEVALUE("R"&amp;$B$8&amp;"/"&amp;S$8&amp;"/"&amp;ROW()-9),"")</f>
        <v>46219</v>
      </c>
      <c r="R25" s="16">
        <f t="shared" si="20"/>
        <v>46219</v>
      </c>
      <c r="S25" s="17"/>
      <c r="T25" s="17"/>
      <c r="U25" s="19" t="str">
        <f t="shared" si="5"/>
        <v/>
      </c>
      <c r="V25" s="55">
        <f>IFERROR(DATEVALUE("R"&amp;$B$8&amp;"/"&amp;X$8&amp;"/"&amp;ROW()-9),"")</f>
        <v>46250</v>
      </c>
      <c r="W25" s="16">
        <f t="shared" si="21"/>
        <v>46250</v>
      </c>
      <c r="X25" s="17"/>
      <c r="Y25" s="17"/>
      <c r="Z25" s="19" t="str">
        <f t="shared" si="6"/>
        <v/>
      </c>
      <c r="AA25" s="55">
        <f>IFERROR(DATEVALUE("R"&amp;$B$8&amp;"/"&amp;AC$8&amp;"/"&amp;ROW()-9),"")</f>
        <v>46281</v>
      </c>
      <c r="AB25" s="16">
        <f t="shared" si="22"/>
        <v>46281</v>
      </c>
      <c r="AC25" s="17"/>
      <c r="AD25" s="17"/>
      <c r="AE25" s="19" t="str">
        <f t="shared" si="7"/>
        <v/>
      </c>
      <c r="AF25" s="55">
        <f>IFERROR(DATEVALUE("R"&amp;$B$8&amp;"/"&amp;AH$8&amp;"/"&amp;ROW()-9),"")</f>
        <v>46311</v>
      </c>
      <c r="AG25" s="16">
        <f t="shared" si="23"/>
        <v>46311</v>
      </c>
      <c r="AH25" s="17"/>
      <c r="AI25" s="17"/>
      <c r="AJ25" s="19" t="str">
        <f t="shared" si="8"/>
        <v/>
      </c>
      <c r="AK25" s="55">
        <f>IFERROR(DATEVALUE("R"&amp;$B$8&amp;"/"&amp;AM$8&amp;"/"&amp;ROW()-9),"")</f>
        <v>46342</v>
      </c>
      <c r="AL25" s="16">
        <f t="shared" si="24"/>
        <v>46342</v>
      </c>
      <c r="AM25" s="17"/>
      <c r="AN25" s="17"/>
      <c r="AO25" s="19" t="str">
        <f t="shared" si="9"/>
        <v/>
      </c>
      <c r="AP25" s="55">
        <f>IFERROR(DATEVALUE("R"&amp;$B$8&amp;"/"&amp;AR$8&amp;"/"&amp;ROW()-9),"")</f>
        <v>46372</v>
      </c>
      <c r="AQ25" s="16">
        <f t="shared" si="25"/>
        <v>46372</v>
      </c>
      <c r="AR25" s="17"/>
      <c r="AS25" s="17"/>
      <c r="AT25" s="19" t="str">
        <f t="shared" si="10"/>
        <v/>
      </c>
      <c r="AU25" s="55">
        <f>IFERROR(DATEVALUE("R"&amp;$AU$8&amp;"/"&amp;AW$8&amp;"/"&amp;ROW()-9),"")</f>
        <v>46403</v>
      </c>
      <c r="AV25" s="16">
        <f t="shared" si="26"/>
        <v>46403</v>
      </c>
      <c r="AW25" s="17"/>
      <c r="AX25" s="17"/>
      <c r="AY25" s="19" t="str">
        <f t="shared" si="11"/>
        <v/>
      </c>
      <c r="AZ25" s="55">
        <f>IFERROR(DATEVALUE("R"&amp;$AU$8&amp;"/"&amp;BB$8&amp;"/"&amp;ROW()-9),"")</f>
        <v>46434</v>
      </c>
      <c r="BA25" s="16">
        <f t="shared" si="27"/>
        <v>46434</v>
      </c>
      <c r="BB25" s="17"/>
      <c r="BC25" s="17"/>
      <c r="BD25" s="19" t="str">
        <f t="shared" si="12"/>
        <v/>
      </c>
      <c r="BE25" s="55">
        <f>IFERROR(DATEVALUE("R"&amp;$AU$8&amp;"/"&amp;BG$8&amp;"/"&amp;ROW()-9),"")</f>
        <v>46462</v>
      </c>
      <c r="BF25" s="16">
        <f t="shared" si="28"/>
        <v>46462</v>
      </c>
      <c r="BG25" s="17"/>
      <c r="BH25" s="17"/>
      <c r="BI25" s="56" t="str">
        <f t="shared" si="13"/>
        <v/>
      </c>
      <c r="BL25" s="125" t="s">
        <v>114</v>
      </c>
      <c r="BM25" s="166"/>
      <c r="BN25" s="167"/>
      <c r="BO25" s="154" t="str">
        <f t="shared" ref="BO25:BO26" si="32">IF(BM25="","",BM25*3)</f>
        <v/>
      </c>
      <c r="BP25" s="155"/>
      <c r="BQ25" s="156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T25" s="63"/>
      <c r="CU25" s="63" t="e">
        <f t="shared" si="31"/>
        <v>#VALUE!</v>
      </c>
      <c r="CW25"/>
      <c r="CX25" s="99">
        <v>46076</v>
      </c>
      <c r="CY25" s="100">
        <f t="shared" si="1"/>
        <v>46076</v>
      </c>
      <c r="CZ25" t="s">
        <v>74</v>
      </c>
    </row>
    <row r="26" spans="1:104" s="7" customFormat="1" ht="19.95" customHeight="1">
      <c r="A26" s="1">
        <v>17</v>
      </c>
      <c r="B26" s="55">
        <f t="shared" si="15"/>
        <v>46129</v>
      </c>
      <c r="C26" s="16">
        <f t="shared" si="16"/>
        <v>46129</v>
      </c>
      <c r="D26" s="17"/>
      <c r="E26" s="17"/>
      <c r="F26" s="19" t="str">
        <f t="shared" si="2"/>
        <v/>
      </c>
      <c r="G26" s="55">
        <f t="shared" si="17"/>
        <v>46159</v>
      </c>
      <c r="H26" s="16">
        <f t="shared" si="18"/>
        <v>46159</v>
      </c>
      <c r="I26" s="17"/>
      <c r="J26" s="17"/>
      <c r="K26" s="19" t="str">
        <f t="shared" si="3"/>
        <v/>
      </c>
      <c r="L26" s="55">
        <f>IFERROR(DATEVALUE("R"&amp;$B$8&amp;"/"&amp;N$8&amp;"/"&amp;ROW()-9),"")</f>
        <v>46190</v>
      </c>
      <c r="M26" s="16">
        <f t="shared" si="19"/>
        <v>46190</v>
      </c>
      <c r="N26" s="17"/>
      <c r="O26" s="17"/>
      <c r="P26" s="19" t="str">
        <f t="shared" si="4"/>
        <v/>
      </c>
      <c r="Q26" s="55">
        <f>IFERROR(DATEVALUE("R"&amp;$B$8&amp;"/"&amp;S$8&amp;"/"&amp;ROW()-9),"")</f>
        <v>46220</v>
      </c>
      <c r="R26" s="16">
        <f t="shared" si="20"/>
        <v>46220</v>
      </c>
      <c r="S26" s="17"/>
      <c r="T26" s="17"/>
      <c r="U26" s="19" t="str">
        <f t="shared" si="5"/>
        <v/>
      </c>
      <c r="V26" s="55">
        <f>IFERROR(DATEVALUE("R"&amp;$B$8&amp;"/"&amp;X$8&amp;"/"&amp;ROW()-9),"")</f>
        <v>46251</v>
      </c>
      <c r="W26" s="16">
        <f t="shared" si="21"/>
        <v>46251</v>
      </c>
      <c r="X26" s="17"/>
      <c r="Y26" s="17"/>
      <c r="Z26" s="19" t="str">
        <f t="shared" si="6"/>
        <v/>
      </c>
      <c r="AA26" s="55">
        <f>IFERROR(DATEVALUE("R"&amp;$B$8&amp;"/"&amp;AC$8&amp;"/"&amp;ROW()-9),"")</f>
        <v>46282</v>
      </c>
      <c r="AB26" s="16">
        <f t="shared" si="22"/>
        <v>46282</v>
      </c>
      <c r="AC26" s="17"/>
      <c r="AD26" s="17"/>
      <c r="AE26" s="19" t="str">
        <f t="shared" si="7"/>
        <v/>
      </c>
      <c r="AF26" s="55">
        <f>IFERROR(DATEVALUE("R"&amp;$B$8&amp;"/"&amp;AH$8&amp;"/"&amp;ROW()-9),"")</f>
        <v>46312</v>
      </c>
      <c r="AG26" s="16">
        <f t="shared" si="23"/>
        <v>46312</v>
      </c>
      <c r="AH26" s="17"/>
      <c r="AI26" s="17"/>
      <c r="AJ26" s="19" t="str">
        <f t="shared" si="8"/>
        <v/>
      </c>
      <c r="AK26" s="55">
        <f>IFERROR(DATEVALUE("R"&amp;$B$8&amp;"/"&amp;AM$8&amp;"/"&amp;ROW()-9),"")</f>
        <v>46343</v>
      </c>
      <c r="AL26" s="16">
        <f t="shared" si="24"/>
        <v>46343</v>
      </c>
      <c r="AM26" s="17"/>
      <c r="AN26" s="17"/>
      <c r="AO26" s="19" t="str">
        <f t="shared" si="9"/>
        <v/>
      </c>
      <c r="AP26" s="55">
        <f>IFERROR(DATEVALUE("R"&amp;$B$8&amp;"/"&amp;AR$8&amp;"/"&amp;ROW()-9),"")</f>
        <v>46373</v>
      </c>
      <c r="AQ26" s="16">
        <f t="shared" si="25"/>
        <v>46373</v>
      </c>
      <c r="AR26" s="17"/>
      <c r="AS26" s="17"/>
      <c r="AT26" s="19" t="str">
        <f t="shared" si="10"/>
        <v/>
      </c>
      <c r="AU26" s="55">
        <f>IFERROR(DATEVALUE("R"&amp;$AU$8&amp;"/"&amp;AW$8&amp;"/"&amp;ROW()-9),"")</f>
        <v>46404</v>
      </c>
      <c r="AV26" s="16">
        <f t="shared" si="26"/>
        <v>46404</v>
      </c>
      <c r="AW26" s="17"/>
      <c r="AX26" s="17"/>
      <c r="AY26" s="19" t="str">
        <f t="shared" si="11"/>
        <v/>
      </c>
      <c r="AZ26" s="55">
        <f>IFERROR(DATEVALUE("R"&amp;$AU$8&amp;"/"&amp;BB$8&amp;"/"&amp;ROW()-9),"")</f>
        <v>46435</v>
      </c>
      <c r="BA26" s="16">
        <f t="shared" si="27"/>
        <v>46435</v>
      </c>
      <c r="BB26" s="17"/>
      <c r="BC26" s="17"/>
      <c r="BD26" s="19" t="str">
        <f t="shared" si="12"/>
        <v/>
      </c>
      <c r="BE26" s="55">
        <f>IFERROR(DATEVALUE("R"&amp;$AU$8&amp;"/"&amp;BG$8&amp;"/"&amp;ROW()-9),"")</f>
        <v>46463</v>
      </c>
      <c r="BF26" s="16">
        <f t="shared" si="28"/>
        <v>46463</v>
      </c>
      <c r="BG26" s="17"/>
      <c r="BH26" s="17"/>
      <c r="BI26" s="56" t="str">
        <f t="shared" si="13"/>
        <v/>
      </c>
      <c r="BL26" s="125" t="s">
        <v>115</v>
      </c>
      <c r="BM26" s="166"/>
      <c r="BN26" s="167"/>
      <c r="BO26" s="154" t="str">
        <f t="shared" si="32"/>
        <v/>
      </c>
      <c r="BP26" s="155"/>
      <c r="BQ26" s="156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T26" s="63"/>
      <c r="CU26" s="63" t="e">
        <f t="shared" si="31"/>
        <v>#VALUE!</v>
      </c>
      <c r="CW26"/>
      <c r="CX26" s="99">
        <v>46101</v>
      </c>
      <c r="CY26" s="100">
        <f t="shared" si="1"/>
        <v>46101</v>
      </c>
      <c r="CZ26" t="s">
        <v>75</v>
      </c>
    </row>
    <row r="27" spans="1:104" s="7" customFormat="1" ht="19.95" customHeight="1">
      <c r="A27" s="1">
        <v>18</v>
      </c>
      <c r="B27" s="55">
        <f t="shared" si="15"/>
        <v>46130</v>
      </c>
      <c r="C27" s="16">
        <f t="shared" si="16"/>
        <v>46130</v>
      </c>
      <c r="D27" s="17"/>
      <c r="E27" s="17"/>
      <c r="F27" s="19" t="str">
        <f t="shared" si="2"/>
        <v/>
      </c>
      <c r="G27" s="55">
        <f t="shared" si="17"/>
        <v>46160</v>
      </c>
      <c r="H27" s="16">
        <f t="shared" si="18"/>
        <v>46160</v>
      </c>
      <c r="I27" s="17"/>
      <c r="J27" s="17"/>
      <c r="K27" s="19" t="str">
        <f t="shared" si="3"/>
        <v/>
      </c>
      <c r="L27" s="55">
        <f>IFERROR(DATEVALUE("R"&amp;$B$8&amp;"/"&amp;N$8&amp;"/"&amp;ROW()-9),"")</f>
        <v>46191</v>
      </c>
      <c r="M27" s="16">
        <f t="shared" si="19"/>
        <v>46191</v>
      </c>
      <c r="N27" s="17"/>
      <c r="O27" s="17"/>
      <c r="P27" s="19" t="str">
        <f t="shared" si="4"/>
        <v/>
      </c>
      <c r="Q27" s="55">
        <f>IFERROR(DATEVALUE("R"&amp;$B$8&amp;"/"&amp;S$8&amp;"/"&amp;ROW()-9),"")</f>
        <v>46221</v>
      </c>
      <c r="R27" s="16">
        <f t="shared" si="20"/>
        <v>46221</v>
      </c>
      <c r="S27" s="17"/>
      <c r="T27" s="17"/>
      <c r="U27" s="19" t="str">
        <f t="shared" si="5"/>
        <v/>
      </c>
      <c r="V27" s="55">
        <f>IFERROR(DATEVALUE("R"&amp;$B$8&amp;"/"&amp;X$8&amp;"/"&amp;ROW()-9),"")</f>
        <v>46252</v>
      </c>
      <c r="W27" s="16">
        <f t="shared" si="21"/>
        <v>46252</v>
      </c>
      <c r="X27" s="17"/>
      <c r="Y27" s="17"/>
      <c r="Z27" s="19" t="str">
        <f t="shared" si="6"/>
        <v/>
      </c>
      <c r="AA27" s="55">
        <f>IFERROR(DATEVALUE("R"&amp;$B$8&amp;"/"&amp;AC$8&amp;"/"&amp;ROW()-9),"")</f>
        <v>46283</v>
      </c>
      <c r="AB27" s="16">
        <f t="shared" si="22"/>
        <v>46283</v>
      </c>
      <c r="AC27" s="17"/>
      <c r="AD27" s="17"/>
      <c r="AE27" s="19" t="str">
        <f t="shared" si="7"/>
        <v/>
      </c>
      <c r="AF27" s="55">
        <f>IFERROR(DATEVALUE("R"&amp;$B$8&amp;"/"&amp;AH$8&amp;"/"&amp;ROW()-9),"")</f>
        <v>46313</v>
      </c>
      <c r="AG27" s="16">
        <f t="shared" si="23"/>
        <v>46313</v>
      </c>
      <c r="AH27" s="17"/>
      <c r="AI27" s="17"/>
      <c r="AJ27" s="19" t="str">
        <f t="shared" si="8"/>
        <v/>
      </c>
      <c r="AK27" s="55">
        <f>IFERROR(DATEVALUE("R"&amp;$B$8&amp;"/"&amp;AM$8&amp;"/"&amp;ROW()-9),"")</f>
        <v>46344</v>
      </c>
      <c r="AL27" s="16">
        <f t="shared" si="24"/>
        <v>46344</v>
      </c>
      <c r="AM27" s="17"/>
      <c r="AN27" s="17"/>
      <c r="AO27" s="19" t="str">
        <f t="shared" si="9"/>
        <v/>
      </c>
      <c r="AP27" s="55">
        <f>IFERROR(DATEVALUE("R"&amp;$B$8&amp;"/"&amp;AR$8&amp;"/"&amp;ROW()-9),"")</f>
        <v>46374</v>
      </c>
      <c r="AQ27" s="16">
        <f t="shared" si="25"/>
        <v>46374</v>
      </c>
      <c r="AR27" s="17"/>
      <c r="AS27" s="17"/>
      <c r="AT27" s="19" t="str">
        <f t="shared" si="10"/>
        <v/>
      </c>
      <c r="AU27" s="55">
        <f>IFERROR(DATEVALUE("R"&amp;$AU$8&amp;"/"&amp;AW$8&amp;"/"&amp;ROW()-9),"")</f>
        <v>46405</v>
      </c>
      <c r="AV27" s="16">
        <f t="shared" si="26"/>
        <v>46405</v>
      </c>
      <c r="AW27" s="17"/>
      <c r="AX27" s="17"/>
      <c r="AY27" s="19" t="str">
        <f t="shared" si="11"/>
        <v/>
      </c>
      <c r="AZ27" s="55">
        <f>IFERROR(DATEVALUE("R"&amp;$AU$8&amp;"/"&amp;BB$8&amp;"/"&amp;ROW()-9),"")</f>
        <v>46436</v>
      </c>
      <c r="BA27" s="16">
        <f t="shared" si="27"/>
        <v>46436</v>
      </c>
      <c r="BB27" s="17"/>
      <c r="BC27" s="17"/>
      <c r="BD27" s="19" t="str">
        <f t="shared" si="12"/>
        <v/>
      </c>
      <c r="BE27" s="55">
        <f>IFERROR(DATEVALUE("R"&amp;$AU$8&amp;"/"&amp;BG$8&amp;"/"&amp;ROW()-9),"")</f>
        <v>46464</v>
      </c>
      <c r="BF27" s="16">
        <f t="shared" si="28"/>
        <v>46464</v>
      </c>
      <c r="BG27" s="17"/>
      <c r="BH27" s="17"/>
      <c r="BI27" s="56" t="str">
        <f t="shared" si="13"/>
        <v/>
      </c>
      <c r="BL27" s="125" t="s">
        <v>116</v>
      </c>
      <c r="BM27" s="166"/>
      <c r="BN27" s="167"/>
      <c r="BO27" s="154" t="str">
        <f t="shared" ref="BO27:BO28" si="33">IF(BM27="","",BM27*3)</f>
        <v/>
      </c>
      <c r="BP27" s="155"/>
      <c r="BQ27" s="156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T27" s="137"/>
      <c r="CU27" s="137"/>
      <c r="CW27" t="s">
        <v>76</v>
      </c>
      <c r="CX27" s="99">
        <v>46141</v>
      </c>
      <c r="CY27" s="100">
        <f t="shared" si="1"/>
        <v>46141</v>
      </c>
      <c r="CZ27" t="s">
        <v>77</v>
      </c>
    </row>
    <row r="28" spans="1:104" s="7" customFormat="1" ht="19.95" customHeight="1">
      <c r="A28" s="1">
        <v>19</v>
      </c>
      <c r="B28" s="55">
        <f t="shared" si="15"/>
        <v>46131</v>
      </c>
      <c r="C28" s="16">
        <f t="shared" si="16"/>
        <v>46131</v>
      </c>
      <c r="D28" s="17"/>
      <c r="E28" s="17"/>
      <c r="F28" s="19" t="str">
        <f t="shared" si="2"/>
        <v/>
      </c>
      <c r="G28" s="55">
        <f t="shared" si="17"/>
        <v>46161</v>
      </c>
      <c r="H28" s="16">
        <f t="shared" si="18"/>
        <v>46161</v>
      </c>
      <c r="I28" s="17"/>
      <c r="J28" s="17"/>
      <c r="K28" s="19" t="str">
        <f t="shared" si="3"/>
        <v/>
      </c>
      <c r="L28" s="55">
        <f>IFERROR(DATEVALUE("R"&amp;$B$8&amp;"/"&amp;N$8&amp;"/"&amp;ROW()-9),"")</f>
        <v>46192</v>
      </c>
      <c r="M28" s="16">
        <f t="shared" si="19"/>
        <v>46192</v>
      </c>
      <c r="N28" s="17"/>
      <c r="O28" s="17"/>
      <c r="P28" s="19" t="str">
        <f t="shared" si="4"/>
        <v/>
      </c>
      <c r="Q28" s="55">
        <f>IFERROR(DATEVALUE("R"&amp;$B$8&amp;"/"&amp;S$8&amp;"/"&amp;ROW()-9),"")</f>
        <v>46222</v>
      </c>
      <c r="R28" s="16">
        <f t="shared" si="20"/>
        <v>46222</v>
      </c>
      <c r="S28" s="17"/>
      <c r="T28" s="17"/>
      <c r="U28" s="19" t="str">
        <f t="shared" si="5"/>
        <v/>
      </c>
      <c r="V28" s="55">
        <f>IFERROR(DATEVALUE("R"&amp;$B$8&amp;"/"&amp;X$8&amp;"/"&amp;ROW()-9),"")</f>
        <v>46253</v>
      </c>
      <c r="W28" s="16">
        <f t="shared" si="21"/>
        <v>46253</v>
      </c>
      <c r="X28" s="17"/>
      <c r="Y28" s="17"/>
      <c r="Z28" s="19" t="str">
        <f t="shared" si="6"/>
        <v/>
      </c>
      <c r="AA28" s="55">
        <f>IFERROR(DATEVALUE("R"&amp;$B$8&amp;"/"&amp;AC$8&amp;"/"&amp;ROW()-9),"")</f>
        <v>46284</v>
      </c>
      <c r="AB28" s="16">
        <f t="shared" si="22"/>
        <v>46284</v>
      </c>
      <c r="AC28" s="17"/>
      <c r="AD28" s="17"/>
      <c r="AE28" s="19" t="str">
        <f t="shared" si="7"/>
        <v/>
      </c>
      <c r="AF28" s="55">
        <f>IFERROR(DATEVALUE("R"&amp;$B$8&amp;"/"&amp;AH$8&amp;"/"&amp;ROW()-9),"")</f>
        <v>46314</v>
      </c>
      <c r="AG28" s="16">
        <f t="shared" si="23"/>
        <v>46314</v>
      </c>
      <c r="AH28" s="17"/>
      <c r="AI28" s="17"/>
      <c r="AJ28" s="19" t="str">
        <f t="shared" si="8"/>
        <v/>
      </c>
      <c r="AK28" s="55">
        <f>IFERROR(DATEVALUE("R"&amp;$B$8&amp;"/"&amp;AM$8&amp;"/"&amp;ROW()-9),"")</f>
        <v>46345</v>
      </c>
      <c r="AL28" s="16">
        <f t="shared" si="24"/>
        <v>46345</v>
      </c>
      <c r="AM28" s="17"/>
      <c r="AN28" s="17"/>
      <c r="AO28" s="19" t="str">
        <f t="shared" si="9"/>
        <v/>
      </c>
      <c r="AP28" s="55">
        <f>IFERROR(DATEVALUE("R"&amp;$B$8&amp;"/"&amp;AR$8&amp;"/"&amp;ROW()-9),"")</f>
        <v>46375</v>
      </c>
      <c r="AQ28" s="16">
        <f t="shared" si="25"/>
        <v>46375</v>
      </c>
      <c r="AR28" s="17"/>
      <c r="AS28" s="17"/>
      <c r="AT28" s="19" t="str">
        <f t="shared" si="10"/>
        <v/>
      </c>
      <c r="AU28" s="55">
        <f>IFERROR(DATEVALUE("R"&amp;$AU$8&amp;"/"&amp;AW$8&amp;"/"&amp;ROW()-9),"")</f>
        <v>46406</v>
      </c>
      <c r="AV28" s="16">
        <f t="shared" si="26"/>
        <v>46406</v>
      </c>
      <c r="AW28" s="17"/>
      <c r="AX28" s="17"/>
      <c r="AY28" s="19" t="str">
        <f t="shared" si="11"/>
        <v/>
      </c>
      <c r="AZ28" s="55">
        <f>IFERROR(DATEVALUE("R"&amp;$AU$8&amp;"/"&amp;BB$8&amp;"/"&amp;ROW()-9),"")</f>
        <v>46437</v>
      </c>
      <c r="BA28" s="16">
        <f t="shared" si="27"/>
        <v>46437</v>
      </c>
      <c r="BB28" s="17"/>
      <c r="BC28" s="17"/>
      <c r="BD28" s="19" t="str">
        <f t="shared" si="12"/>
        <v/>
      </c>
      <c r="BE28" s="55">
        <f>IFERROR(DATEVALUE("R"&amp;$AU$8&amp;"/"&amp;BG$8&amp;"/"&amp;ROW()-9),"")</f>
        <v>46465</v>
      </c>
      <c r="BF28" s="16">
        <f t="shared" si="28"/>
        <v>46465</v>
      </c>
      <c r="BG28" s="17"/>
      <c r="BH28" s="17"/>
      <c r="BI28" s="56" t="str">
        <f t="shared" si="13"/>
        <v/>
      </c>
      <c r="BL28" s="125" t="s">
        <v>117</v>
      </c>
      <c r="BM28" s="166"/>
      <c r="BN28" s="167"/>
      <c r="BO28" s="154" t="str">
        <f t="shared" si="33"/>
        <v/>
      </c>
      <c r="BP28" s="155"/>
      <c r="BQ28" s="156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T28" s="137"/>
      <c r="CU28" s="137"/>
      <c r="CW28"/>
      <c r="CX28" s="99">
        <v>46145</v>
      </c>
      <c r="CY28" s="100">
        <f t="shared" si="1"/>
        <v>46145</v>
      </c>
      <c r="CZ28" t="s">
        <v>78</v>
      </c>
    </row>
    <row r="29" spans="1:104" s="7" customFormat="1" ht="19.95" customHeight="1" thickBot="1">
      <c r="A29" s="1">
        <v>20</v>
      </c>
      <c r="B29" s="55">
        <f t="shared" si="15"/>
        <v>46132</v>
      </c>
      <c r="C29" s="16">
        <f t="shared" si="16"/>
        <v>46132</v>
      </c>
      <c r="D29" s="17"/>
      <c r="E29" s="17"/>
      <c r="F29" s="19" t="str">
        <f t="shared" si="2"/>
        <v/>
      </c>
      <c r="G29" s="55">
        <f t="shared" si="17"/>
        <v>46162</v>
      </c>
      <c r="H29" s="16">
        <f t="shared" si="18"/>
        <v>46162</v>
      </c>
      <c r="I29" s="17"/>
      <c r="J29" s="17"/>
      <c r="K29" s="19" t="str">
        <f t="shared" si="3"/>
        <v/>
      </c>
      <c r="L29" s="55">
        <f>IFERROR(DATEVALUE("R"&amp;$B$8&amp;"/"&amp;N$8&amp;"/"&amp;ROW()-9),"")</f>
        <v>46193</v>
      </c>
      <c r="M29" s="16">
        <f t="shared" si="19"/>
        <v>46193</v>
      </c>
      <c r="N29" s="17"/>
      <c r="O29" s="17"/>
      <c r="P29" s="19" t="str">
        <f t="shared" si="4"/>
        <v/>
      </c>
      <c r="Q29" s="55">
        <f>IFERROR(DATEVALUE("R"&amp;$B$8&amp;"/"&amp;S$8&amp;"/"&amp;ROW()-9),"")</f>
        <v>46223</v>
      </c>
      <c r="R29" s="16">
        <f t="shared" si="20"/>
        <v>46223</v>
      </c>
      <c r="S29" s="17"/>
      <c r="T29" s="17"/>
      <c r="U29" s="19" t="str">
        <f t="shared" si="5"/>
        <v/>
      </c>
      <c r="V29" s="55">
        <f>IFERROR(DATEVALUE("R"&amp;$B$8&amp;"/"&amp;X$8&amp;"/"&amp;ROW()-9),"")</f>
        <v>46254</v>
      </c>
      <c r="W29" s="16">
        <f t="shared" si="21"/>
        <v>46254</v>
      </c>
      <c r="X29" s="17"/>
      <c r="Y29" s="17"/>
      <c r="Z29" s="19" t="str">
        <f t="shared" si="6"/>
        <v/>
      </c>
      <c r="AA29" s="55">
        <f>IFERROR(DATEVALUE("R"&amp;$B$8&amp;"/"&amp;AC$8&amp;"/"&amp;ROW()-9),"")</f>
        <v>46285</v>
      </c>
      <c r="AB29" s="16">
        <f t="shared" si="22"/>
        <v>46285</v>
      </c>
      <c r="AC29" s="17"/>
      <c r="AD29" s="17"/>
      <c r="AE29" s="19" t="str">
        <f t="shared" si="7"/>
        <v/>
      </c>
      <c r="AF29" s="55">
        <f>IFERROR(DATEVALUE("R"&amp;$B$8&amp;"/"&amp;AH$8&amp;"/"&amp;ROW()-9),"")</f>
        <v>46315</v>
      </c>
      <c r="AG29" s="16">
        <f t="shared" si="23"/>
        <v>46315</v>
      </c>
      <c r="AH29" s="17"/>
      <c r="AI29" s="17"/>
      <c r="AJ29" s="19" t="str">
        <f t="shared" si="8"/>
        <v/>
      </c>
      <c r="AK29" s="55">
        <f>IFERROR(DATEVALUE("R"&amp;$B$8&amp;"/"&amp;AM$8&amp;"/"&amp;ROW()-9),"")</f>
        <v>46346</v>
      </c>
      <c r="AL29" s="16">
        <f t="shared" si="24"/>
        <v>46346</v>
      </c>
      <c r="AM29" s="17"/>
      <c r="AN29" s="17"/>
      <c r="AO29" s="19" t="str">
        <f t="shared" si="9"/>
        <v/>
      </c>
      <c r="AP29" s="55">
        <f>IFERROR(DATEVALUE("R"&amp;$B$8&amp;"/"&amp;AR$8&amp;"/"&amp;ROW()-9),"")</f>
        <v>46376</v>
      </c>
      <c r="AQ29" s="16">
        <f t="shared" si="25"/>
        <v>46376</v>
      </c>
      <c r="AR29" s="17"/>
      <c r="AS29" s="17"/>
      <c r="AT29" s="19" t="str">
        <f t="shared" si="10"/>
        <v/>
      </c>
      <c r="AU29" s="55">
        <f>IFERROR(DATEVALUE("R"&amp;$AU$8&amp;"/"&amp;AW$8&amp;"/"&amp;ROW()-9),"")</f>
        <v>46407</v>
      </c>
      <c r="AV29" s="16">
        <f t="shared" si="26"/>
        <v>46407</v>
      </c>
      <c r="AW29" s="17"/>
      <c r="AX29" s="17"/>
      <c r="AY29" s="19" t="str">
        <f t="shared" si="11"/>
        <v/>
      </c>
      <c r="AZ29" s="55">
        <f>IFERROR(DATEVALUE("R"&amp;$AU$8&amp;"/"&amp;BB$8&amp;"/"&amp;ROW()-9),"")</f>
        <v>46438</v>
      </c>
      <c r="BA29" s="16">
        <f t="shared" si="27"/>
        <v>46438</v>
      </c>
      <c r="BB29" s="17"/>
      <c r="BC29" s="17"/>
      <c r="BD29" s="19" t="str">
        <f t="shared" si="12"/>
        <v/>
      </c>
      <c r="BE29" s="55">
        <f>IFERROR(DATEVALUE("R"&amp;$AU$8&amp;"/"&amp;BG$8&amp;"/"&amp;ROW()-9),"")</f>
        <v>46466</v>
      </c>
      <c r="BF29" s="16">
        <f t="shared" si="28"/>
        <v>46466</v>
      </c>
      <c r="BG29" s="17"/>
      <c r="BH29" s="17"/>
      <c r="BI29" s="56" t="str">
        <f t="shared" si="13"/>
        <v/>
      </c>
      <c r="BL29" s="125" t="s">
        <v>118</v>
      </c>
      <c r="BM29" s="164" t="str">
        <f>IF(SUM(BM21:BN28)=0,"",SUM(BM21:BN28))</f>
        <v/>
      </c>
      <c r="BN29" s="165"/>
      <c r="BO29" s="148">
        <f>SUM(BO21:BQ28)</f>
        <v>0</v>
      </c>
      <c r="BP29" s="149"/>
      <c r="BQ29" s="150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T29" s="137"/>
      <c r="CU29" s="137"/>
      <c r="CW29"/>
      <c r="CX29" s="99">
        <v>46146</v>
      </c>
      <c r="CY29" s="100">
        <f t="shared" si="1"/>
        <v>46146</v>
      </c>
      <c r="CZ29" t="s">
        <v>79</v>
      </c>
    </row>
    <row r="30" spans="1:104" s="7" customFormat="1" ht="19.95" customHeight="1" thickBot="1">
      <c r="A30" s="1">
        <v>21</v>
      </c>
      <c r="B30" s="55">
        <f t="shared" si="15"/>
        <v>46133</v>
      </c>
      <c r="C30" s="16">
        <f t="shared" si="16"/>
        <v>46133</v>
      </c>
      <c r="D30" s="17"/>
      <c r="E30" s="17"/>
      <c r="F30" s="19" t="str">
        <f t="shared" si="2"/>
        <v/>
      </c>
      <c r="G30" s="55">
        <f t="shared" si="17"/>
        <v>46163</v>
      </c>
      <c r="H30" s="16">
        <f t="shared" si="18"/>
        <v>46163</v>
      </c>
      <c r="I30" s="17"/>
      <c r="J30" s="17"/>
      <c r="K30" s="19" t="str">
        <f t="shared" si="3"/>
        <v/>
      </c>
      <c r="L30" s="55">
        <f>IFERROR(DATEVALUE("R"&amp;$B$8&amp;"/"&amp;N$8&amp;"/"&amp;ROW()-9),"")</f>
        <v>46194</v>
      </c>
      <c r="M30" s="16">
        <f t="shared" si="19"/>
        <v>46194</v>
      </c>
      <c r="N30" s="17"/>
      <c r="O30" s="17"/>
      <c r="P30" s="19" t="str">
        <f t="shared" si="4"/>
        <v/>
      </c>
      <c r="Q30" s="55">
        <f>IFERROR(DATEVALUE("R"&amp;$B$8&amp;"/"&amp;S$8&amp;"/"&amp;ROW()-9),"")</f>
        <v>46224</v>
      </c>
      <c r="R30" s="16">
        <f t="shared" si="20"/>
        <v>46224</v>
      </c>
      <c r="S30" s="17"/>
      <c r="T30" s="17"/>
      <c r="U30" s="19" t="str">
        <f t="shared" si="5"/>
        <v/>
      </c>
      <c r="V30" s="55">
        <f>IFERROR(DATEVALUE("R"&amp;$B$8&amp;"/"&amp;X$8&amp;"/"&amp;ROW()-9),"")</f>
        <v>46255</v>
      </c>
      <c r="W30" s="16">
        <f t="shared" si="21"/>
        <v>46255</v>
      </c>
      <c r="X30" s="17"/>
      <c r="Y30" s="17"/>
      <c r="Z30" s="19" t="str">
        <f t="shared" si="6"/>
        <v/>
      </c>
      <c r="AA30" s="55">
        <f>IFERROR(DATEVALUE("R"&amp;$B$8&amp;"/"&amp;AC$8&amp;"/"&amp;ROW()-9),"")</f>
        <v>46286</v>
      </c>
      <c r="AB30" s="16">
        <f t="shared" si="22"/>
        <v>46286</v>
      </c>
      <c r="AC30" s="17"/>
      <c r="AD30" s="17"/>
      <c r="AE30" s="19" t="str">
        <f t="shared" si="7"/>
        <v/>
      </c>
      <c r="AF30" s="55">
        <f>IFERROR(DATEVALUE("R"&amp;$B$8&amp;"/"&amp;AH$8&amp;"/"&amp;ROW()-9),"")</f>
        <v>46316</v>
      </c>
      <c r="AG30" s="16">
        <f t="shared" si="23"/>
        <v>46316</v>
      </c>
      <c r="AH30" s="17"/>
      <c r="AI30" s="17"/>
      <c r="AJ30" s="19" t="str">
        <f t="shared" si="8"/>
        <v/>
      </c>
      <c r="AK30" s="55">
        <f>IFERROR(DATEVALUE("R"&amp;$B$8&amp;"/"&amp;AM$8&amp;"/"&amp;ROW()-9),"")</f>
        <v>46347</v>
      </c>
      <c r="AL30" s="16">
        <f t="shared" si="24"/>
        <v>46347</v>
      </c>
      <c r="AM30" s="17"/>
      <c r="AN30" s="17"/>
      <c r="AO30" s="19" t="str">
        <f t="shared" si="9"/>
        <v/>
      </c>
      <c r="AP30" s="55">
        <f>IFERROR(DATEVALUE("R"&amp;$B$8&amp;"/"&amp;AR$8&amp;"/"&amp;ROW()-9),"")</f>
        <v>46377</v>
      </c>
      <c r="AQ30" s="16">
        <f t="shared" si="25"/>
        <v>46377</v>
      </c>
      <c r="AR30" s="17"/>
      <c r="AS30" s="17"/>
      <c r="AT30" s="19" t="str">
        <f t="shared" si="10"/>
        <v/>
      </c>
      <c r="AU30" s="55">
        <f>IFERROR(DATEVALUE("R"&amp;$AU$8&amp;"/"&amp;AW$8&amp;"/"&amp;ROW()-9),"")</f>
        <v>46408</v>
      </c>
      <c r="AV30" s="16">
        <f t="shared" si="26"/>
        <v>46408</v>
      </c>
      <c r="AW30" s="17"/>
      <c r="AX30" s="17"/>
      <c r="AY30" s="19" t="str">
        <f t="shared" si="11"/>
        <v/>
      </c>
      <c r="AZ30" s="55">
        <f>IFERROR(DATEVALUE("R"&amp;$AU$8&amp;"/"&amp;BB$8&amp;"/"&amp;ROW()-9),"")</f>
        <v>46439</v>
      </c>
      <c r="BA30" s="16">
        <f t="shared" si="27"/>
        <v>46439</v>
      </c>
      <c r="BB30" s="17"/>
      <c r="BC30" s="17"/>
      <c r="BD30" s="19" t="str">
        <f t="shared" si="12"/>
        <v/>
      </c>
      <c r="BE30" s="55">
        <f>IFERROR(DATEVALUE("R"&amp;$AU$8&amp;"/"&amp;BG$8&amp;"/"&amp;ROW()-9),"")</f>
        <v>46467</v>
      </c>
      <c r="BF30" s="16">
        <f t="shared" si="28"/>
        <v>46467</v>
      </c>
      <c r="BG30" s="17"/>
      <c r="BH30" s="17"/>
      <c r="BI30" s="56" t="str">
        <f t="shared" si="13"/>
        <v/>
      </c>
      <c r="BL30" s="146" t="s">
        <v>122</v>
      </c>
      <c r="BM30" s="147"/>
      <c r="BN30" s="171"/>
      <c r="BO30" s="151">
        <f>IF(AND(BO29&gt;30,BO29&lt;735),30,BO29)</f>
        <v>0</v>
      </c>
      <c r="BP30" s="152"/>
      <c r="BQ30" s="153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T30" s="137"/>
      <c r="CU30" s="137"/>
      <c r="CW30"/>
      <c r="CX30" s="99">
        <v>46147</v>
      </c>
      <c r="CY30" s="100">
        <f t="shared" si="1"/>
        <v>46147</v>
      </c>
      <c r="CZ30" t="s">
        <v>80</v>
      </c>
    </row>
    <row r="31" spans="1:104" s="7" customFormat="1" ht="19.95" customHeight="1">
      <c r="A31" s="1">
        <v>22</v>
      </c>
      <c r="B31" s="55">
        <f t="shared" si="15"/>
        <v>46134</v>
      </c>
      <c r="C31" s="16">
        <f t="shared" si="16"/>
        <v>46134</v>
      </c>
      <c r="D31" s="17"/>
      <c r="E31" s="17"/>
      <c r="F31" s="19" t="str">
        <f t="shared" si="2"/>
        <v/>
      </c>
      <c r="G31" s="55">
        <f t="shared" si="17"/>
        <v>46164</v>
      </c>
      <c r="H31" s="16">
        <f t="shared" si="18"/>
        <v>46164</v>
      </c>
      <c r="I31" s="17"/>
      <c r="J31" s="17"/>
      <c r="K31" s="19" t="str">
        <f t="shared" si="3"/>
        <v/>
      </c>
      <c r="L31" s="55">
        <f>IFERROR(DATEVALUE("R"&amp;$B$8&amp;"/"&amp;N$8&amp;"/"&amp;ROW()-9),"")</f>
        <v>46195</v>
      </c>
      <c r="M31" s="16">
        <f t="shared" si="19"/>
        <v>46195</v>
      </c>
      <c r="N31" s="17"/>
      <c r="O31" s="17"/>
      <c r="P31" s="19" t="str">
        <f t="shared" si="4"/>
        <v/>
      </c>
      <c r="Q31" s="55">
        <f>IFERROR(DATEVALUE("R"&amp;$B$8&amp;"/"&amp;S$8&amp;"/"&amp;ROW()-9),"")</f>
        <v>46225</v>
      </c>
      <c r="R31" s="16">
        <f t="shared" si="20"/>
        <v>46225</v>
      </c>
      <c r="S31" s="17"/>
      <c r="T31" s="17"/>
      <c r="U31" s="19" t="str">
        <f t="shared" si="5"/>
        <v/>
      </c>
      <c r="V31" s="55">
        <f>IFERROR(DATEVALUE("R"&amp;$B$8&amp;"/"&amp;X$8&amp;"/"&amp;ROW()-9),"")</f>
        <v>46256</v>
      </c>
      <c r="W31" s="16">
        <f t="shared" si="21"/>
        <v>46256</v>
      </c>
      <c r="X31" s="17"/>
      <c r="Y31" s="17"/>
      <c r="Z31" s="19" t="str">
        <f t="shared" si="6"/>
        <v/>
      </c>
      <c r="AA31" s="55">
        <f>IFERROR(DATEVALUE("R"&amp;$B$8&amp;"/"&amp;AC$8&amp;"/"&amp;ROW()-9),"")</f>
        <v>46287</v>
      </c>
      <c r="AB31" s="16">
        <f t="shared" si="22"/>
        <v>46287</v>
      </c>
      <c r="AC31" s="17"/>
      <c r="AD31" s="17"/>
      <c r="AE31" s="19" t="str">
        <f t="shared" si="7"/>
        <v/>
      </c>
      <c r="AF31" s="55">
        <f>IFERROR(DATEVALUE("R"&amp;$B$8&amp;"/"&amp;AH$8&amp;"/"&amp;ROW()-9),"")</f>
        <v>46317</v>
      </c>
      <c r="AG31" s="16">
        <f t="shared" si="23"/>
        <v>46317</v>
      </c>
      <c r="AH31" s="17"/>
      <c r="AI31" s="17"/>
      <c r="AJ31" s="19" t="str">
        <f t="shared" si="8"/>
        <v/>
      </c>
      <c r="AK31" s="55">
        <f>IFERROR(DATEVALUE("R"&amp;$B$8&amp;"/"&amp;AM$8&amp;"/"&amp;ROW()-9),"")</f>
        <v>46348</v>
      </c>
      <c r="AL31" s="16">
        <f t="shared" si="24"/>
        <v>46348</v>
      </c>
      <c r="AM31" s="17"/>
      <c r="AN31" s="17"/>
      <c r="AO31" s="19" t="str">
        <f t="shared" si="9"/>
        <v/>
      </c>
      <c r="AP31" s="55">
        <f>IFERROR(DATEVALUE("R"&amp;$B$8&amp;"/"&amp;AR$8&amp;"/"&amp;ROW()-9),"")</f>
        <v>46378</v>
      </c>
      <c r="AQ31" s="16">
        <f t="shared" si="25"/>
        <v>46378</v>
      </c>
      <c r="AR31" s="17"/>
      <c r="AS31" s="17"/>
      <c r="AT31" s="19" t="str">
        <f t="shared" si="10"/>
        <v/>
      </c>
      <c r="AU31" s="55">
        <f>IFERROR(DATEVALUE("R"&amp;$AU$8&amp;"/"&amp;AW$8&amp;"/"&amp;ROW()-9),"")</f>
        <v>46409</v>
      </c>
      <c r="AV31" s="16">
        <f t="shared" si="26"/>
        <v>46409</v>
      </c>
      <c r="AW31" s="17"/>
      <c r="AX31" s="17"/>
      <c r="AY31" s="19" t="str">
        <f t="shared" si="11"/>
        <v/>
      </c>
      <c r="AZ31" s="55">
        <f>IFERROR(DATEVALUE("R"&amp;$AU$8&amp;"/"&amp;BB$8&amp;"/"&amp;ROW()-9),"")</f>
        <v>46440</v>
      </c>
      <c r="BA31" s="16">
        <f t="shared" si="27"/>
        <v>46440</v>
      </c>
      <c r="BB31" s="17"/>
      <c r="BC31" s="17"/>
      <c r="BD31" s="19" t="str">
        <f t="shared" si="12"/>
        <v/>
      </c>
      <c r="BE31" s="55">
        <f>IFERROR(DATEVALUE("R"&amp;$AU$8&amp;"/"&amp;BG$8&amp;"/"&amp;ROW()-9),"")</f>
        <v>46468</v>
      </c>
      <c r="BF31" s="16">
        <f t="shared" si="28"/>
        <v>46468</v>
      </c>
      <c r="BG31" s="17"/>
      <c r="BH31" s="17"/>
      <c r="BI31" s="56" t="str">
        <f t="shared" si="13"/>
        <v/>
      </c>
      <c r="BL31" s="172" t="s">
        <v>127</v>
      </c>
      <c r="BM31" s="172"/>
      <c r="BN31" s="172"/>
      <c r="BO31" s="172"/>
      <c r="BP31" s="172"/>
      <c r="BQ31" s="172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T31" s="137"/>
      <c r="CU31" s="137"/>
      <c r="CW31"/>
      <c r="CX31" s="99">
        <v>46148</v>
      </c>
      <c r="CY31" s="100">
        <f t="shared" si="1"/>
        <v>46148</v>
      </c>
      <c r="CZ31" t="s">
        <v>81</v>
      </c>
    </row>
    <row r="32" spans="1:104" s="7" customFormat="1" ht="19.95" customHeight="1">
      <c r="A32" s="1">
        <v>23</v>
      </c>
      <c r="B32" s="55">
        <f t="shared" si="15"/>
        <v>46135</v>
      </c>
      <c r="C32" s="16">
        <f t="shared" si="16"/>
        <v>46135</v>
      </c>
      <c r="D32" s="17"/>
      <c r="E32" s="17"/>
      <c r="F32" s="19" t="str">
        <f t="shared" si="2"/>
        <v/>
      </c>
      <c r="G32" s="55">
        <f t="shared" si="17"/>
        <v>46165</v>
      </c>
      <c r="H32" s="16">
        <f t="shared" si="18"/>
        <v>46165</v>
      </c>
      <c r="I32" s="17"/>
      <c r="J32" s="17"/>
      <c r="K32" s="19" t="str">
        <f t="shared" si="3"/>
        <v/>
      </c>
      <c r="L32" s="55">
        <f>IFERROR(DATEVALUE("R"&amp;$B$8&amp;"/"&amp;N$8&amp;"/"&amp;ROW()-9),"")</f>
        <v>46196</v>
      </c>
      <c r="M32" s="16">
        <f t="shared" si="19"/>
        <v>46196</v>
      </c>
      <c r="N32" s="17"/>
      <c r="O32" s="17"/>
      <c r="P32" s="19" t="str">
        <f t="shared" si="4"/>
        <v/>
      </c>
      <c r="Q32" s="55">
        <f>IFERROR(DATEVALUE("R"&amp;$B$8&amp;"/"&amp;S$8&amp;"/"&amp;ROW()-9),"")</f>
        <v>46226</v>
      </c>
      <c r="R32" s="16">
        <f t="shared" si="20"/>
        <v>46226</v>
      </c>
      <c r="S32" s="17"/>
      <c r="T32" s="17"/>
      <c r="U32" s="19" t="str">
        <f t="shared" si="5"/>
        <v/>
      </c>
      <c r="V32" s="55">
        <f>IFERROR(DATEVALUE("R"&amp;$B$8&amp;"/"&amp;X$8&amp;"/"&amp;ROW()-9),"")</f>
        <v>46257</v>
      </c>
      <c r="W32" s="16">
        <f t="shared" si="21"/>
        <v>46257</v>
      </c>
      <c r="X32" s="17"/>
      <c r="Y32" s="17"/>
      <c r="Z32" s="19" t="str">
        <f t="shared" si="6"/>
        <v/>
      </c>
      <c r="AA32" s="55">
        <f>IFERROR(DATEVALUE("R"&amp;$B$8&amp;"/"&amp;AC$8&amp;"/"&amp;ROW()-9),"")</f>
        <v>46288</v>
      </c>
      <c r="AB32" s="16">
        <f t="shared" si="22"/>
        <v>46288</v>
      </c>
      <c r="AC32" s="17"/>
      <c r="AD32" s="17"/>
      <c r="AE32" s="19" t="str">
        <f t="shared" si="7"/>
        <v/>
      </c>
      <c r="AF32" s="55">
        <f>IFERROR(DATEVALUE("R"&amp;$B$8&amp;"/"&amp;AH$8&amp;"/"&amp;ROW()-9),"")</f>
        <v>46318</v>
      </c>
      <c r="AG32" s="16">
        <f t="shared" si="23"/>
        <v>46318</v>
      </c>
      <c r="AH32" s="17"/>
      <c r="AI32" s="17"/>
      <c r="AJ32" s="19" t="str">
        <f t="shared" si="8"/>
        <v/>
      </c>
      <c r="AK32" s="55">
        <f>IFERROR(DATEVALUE("R"&amp;$B$8&amp;"/"&amp;AM$8&amp;"/"&amp;ROW()-9),"")</f>
        <v>46349</v>
      </c>
      <c r="AL32" s="16">
        <f t="shared" si="24"/>
        <v>46349</v>
      </c>
      <c r="AM32" s="17"/>
      <c r="AN32" s="17"/>
      <c r="AO32" s="19" t="str">
        <f t="shared" si="9"/>
        <v/>
      </c>
      <c r="AP32" s="55">
        <f>IFERROR(DATEVALUE("R"&amp;$B$8&amp;"/"&amp;AR$8&amp;"/"&amp;ROW()-9),"")</f>
        <v>46379</v>
      </c>
      <c r="AQ32" s="16">
        <f t="shared" si="25"/>
        <v>46379</v>
      </c>
      <c r="AR32" s="17"/>
      <c r="AS32" s="17"/>
      <c r="AT32" s="19" t="str">
        <f t="shared" si="10"/>
        <v/>
      </c>
      <c r="AU32" s="55">
        <f>IFERROR(DATEVALUE("R"&amp;$AU$8&amp;"/"&amp;AW$8&amp;"/"&amp;ROW()-9),"")</f>
        <v>46410</v>
      </c>
      <c r="AV32" s="16">
        <f t="shared" si="26"/>
        <v>46410</v>
      </c>
      <c r="AW32" s="17"/>
      <c r="AX32" s="17"/>
      <c r="AY32" s="19" t="str">
        <f t="shared" si="11"/>
        <v/>
      </c>
      <c r="AZ32" s="55">
        <f>IFERROR(DATEVALUE("R"&amp;$AU$8&amp;"/"&amp;BB$8&amp;"/"&amp;ROW()-9),"")</f>
        <v>46441</v>
      </c>
      <c r="BA32" s="16">
        <f t="shared" si="27"/>
        <v>46441</v>
      </c>
      <c r="BB32" s="17"/>
      <c r="BC32" s="17"/>
      <c r="BD32" s="19" t="str">
        <f t="shared" si="12"/>
        <v/>
      </c>
      <c r="BE32" s="55">
        <f>IFERROR(DATEVALUE("R"&amp;$AU$8&amp;"/"&amp;BG$8&amp;"/"&amp;ROW()-9),"")</f>
        <v>46469</v>
      </c>
      <c r="BF32" s="16">
        <f t="shared" si="28"/>
        <v>46469</v>
      </c>
      <c r="BG32" s="17"/>
      <c r="BH32" s="17"/>
      <c r="BI32" s="56" t="str">
        <f t="shared" si="13"/>
        <v/>
      </c>
      <c r="BL32" s="7" t="s">
        <v>123</v>
      </c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 t="b">
        <v>0</v>
      </c>
      <c r="CT32" s="137"/>
      <c r="CU32" s="137"/>
      <c r="CW32"/>
      <c r="CX32" s="99">
        <v>46223</v>
      </c>
      <c r="CY32" s="100">
        <f t="shared" si="1"/>
        <v>46223</v>
      </c>
      <c r="CZ32" t="s">
        <v>82</v>
      </c>
    </row>
    <row r="33" spans="1:104" s="7" customFormat="1" ht="19.95" customHeight="1">
      <c r="A33" s="1">
        <v>24</v>
      </c>
      <c r="B33" s="55">
        <f t="shared" si="15"/>
        <v>46136</v>
      </c>
      <c r="C33" s="16">
        <f t="shared" si="16"/>
        <v>46136</v>
      </c>
      <c r="D33" s="17"/>
      <c r="E33" s="17"/>
      <c r="F33" s="19" t="str">
        <f t="shared" si="2"/>
        <v/>
      </c>
      <c r="G33" s="55">
        <f t="shared" si="17"/>
        <v>46166</v>
      </c>
      <c r="H33" s="16">
        <f t="shared" si="18"/>
        <v>46166</v>
      </c>
      <c r="I33" s="17"/>
      <c r="J33" s="17"/>
      <c r="K33" s="19" t="str">
        <f t="shared" si="3"/>
        <v/>
      </c>
      <c r="L33" s="55">
        <f>IFERROR(DATEVALUE("R"&amp;$B$8&amp;"/"&amp;N$8&amp;"/"&amp;ROW()-9),"")</f>
        <v>46197</v>
      </c>
      <c r="M33" s="16">
        <f t="shared" si="19"/>
        <v>46197</v>
      </c>
      <c r="N33" s="17"/>
      <c r="O33" s="17"/>
      <c r="P33" s="19" t="str">
        <f t="shared" si="4"/>
        <v/>
      </c>
      <c r="Q33" s="55">
        <f>IFERROR(DATEVALUE("R"&amp;$B$8&amp;"/"&amp;S$8&amp;"/"&amp;ROW()-9),"")</f>
        <v>46227</v>
      </c>
      <c r="R33" s="16">
        <f t="shared" si="20"/>
        <v>46227</v>
      </c>
      <c r="S33" s="17"/>
      <c r="T33" s="17"/>
      <c r="U33" s="19" t="str">
        <f t="shared" si="5"/>
        <v/>
      </c>
      <c r="V33" s="55">
        <f>IFERROR(DATEVALUE("R"&amp;$B$8&amp;"/"&amp;X$8&amp;"/"&amp;ROW()-9),"")</f>
        <v>46258</v>
      </c>
      <c r="W33" s="16">
        <f t="shared" si="21"/>
        <v>46258</v>
      </c>
      <c r="X33" s="17"/>
      <c r="Y33" s="17"/>
      <c r="Z33" s="19" t="str">
        <f t="shared" si="6"/>
        <v/>
      </c>
      <c r="AA33" s="55">
        <f>IFERROR(DATEVALUE("R"&amp;$B$8&amp;"/"&amp;AC$8&amp;"/"&amp;ROW()-9),"")</f>
        <v>46289</v>
      </c>
      <c r="AB33" s="16">
        <f t="shared" si="22"/>
        <v>46289</v>
      </c>
      <c r="AC33" s="17"/>
      <c r="AD33" s="17"/>
      <c r="AE33" s="19" t="str">
        <f t="shared" si="7"/>
        <v/>
      </c>
      <c r="AF33" s="55">
        <f>IFERROR(DATEVALUE("R"&amp;$B$8&amp;"/"&amp;AH$8&amp;"/"&amp;ROW()-9),"")</f>
        <v>46319</v>
      </c>
      <c r="AG33" s="16">
        <f t="shared" si="23"/>
        <v>46319</v>
      </c>
      <c r="AH33" s="17"/>
      <c r="AI33" s="17"/>
      <c r="AJ33" s="19" t="str">
        <f t="shared" si="8"/>
        <v/>
      </c>
      <c r="AK33" s="55">
        <f>IFERROR(DATEVALUE("R"&amp;$B$8&amp;"/"&amp;AM$8&amp;"/"&amp;ROW()-9),"")</f>
        <v>46350</v>
      </c>
      <c r="AL33" s="16">
        <f t="shared" si="24"/>
        <v>46350</v>
      </c>
      <c r="AM33" s="17"/>
      <c r="AN33" s="17"/>
      <c r="AO33" s="19" t="str">
        <f t="shared" si="9"/>
        <v/>
      </c>
      <c r="AP33" s="55">
        <f>IFERROR(DATEVALUE("R"&amp;$B$8&amp;"/"&amp;AR$8&amp;"/"&amp;ROW()-9),"")</f>
        <v>46380</v>
      </c>
      <c r="AQ33" s="16">
        <f t="shared" si="25"/>
        <v>46380</v>
      </c>
      <c r="AR33" s="17"/>
      <c r="AS33" s="17"/>
      <c r="AT33" s="19" t="str">
        <f t="shared" si="10"/>
        <v/>
      </c>
      <c r="AU33" s="55">
        <f>IFERROR(DATEVALUE("R"&amp;$AU$8&amp;"/"&amp;AW$8&amp;"/"&amp;ROW()-9),"")</f>
        <v>46411</v>
      </c>
      <c r="AV33" s="16">
        <f t="shared" si="26"/>
        <v>46411</v>
      </c>
      <c r="AW33" s="17"/>
      <c r="AX33" s="17"/>
      <c r="AY33" s="19" t="str">
        <f t="shared" si="11"/>
        <v/>
      </c>
      <c r="AZ33" s="55">
        <f>IFERROR(DATEVALUE("R"&amp;$AU$8&amp;"/"&amp;BB$8&amp;"/"&amp;ROW()-9),"")</f>
        <v>46442</v>
      </c>
      <c r="BA33" s="16">
        <f t="shared" si="27"/>
        <v>46442</v>
      </c>
      <c r="BB33" s="17"/>
      <c r="BC33" s="17"/>
      <c r="BD33" s="19" t="str">
        <f t="shared" si="12"/>
        <v/>
      </c>
      <c r="BE33" s="55">
        <f>IFERROR(DATEVALUE("R"&amp;$AU$8&amp;"/"&amp;BG$8&amp;"/"&amp;ROW()-9),"")</f>
        <v>46470</v>
      </c>
      <c r="BF33" s="16">
        <f t="shared" si="28"/>
        <v>46470</v>
      </c>
      <c r="BG33" s="17"/>
      <c r="BH33" s="17"/>
      <c r="BI33" s="56" t="str">
        <f t="shared" si="13"/>
        <v/>
      </c>
      <c r="BL33" s="91"/>
      <c r="BM33" s="91" t="s">
        <v>43</v>
      </c>
      <c r="BN33" s="65">
        <v>46143</v>
      </c>
      <c r="BO33" s="61" t="s">
        <v>38</v>
      </c>
      <c r="BP33" s="174">
        <v>46387</v>
      </c>
      <c r="BQ33" s="174"/>
      <c r="BR33" s="61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T33" s="137"/>
      <c r="CU33" s="137"/>
      <c r="CW33"/>
      <c r="CX33" s="99">
        <v>46245</v>
      </c>
      <c r="CY33" s="100">
        <f t="shared" si="1"/>
        <v>46245</v>
      </c>
      <c r="CZ33" t="s">
        <v>83</v>
      </c>
    </row>
    <row r="34" spans="1:104" s="7" customFormat="1" ht="19.95" customHeight="1">
      <c r="A34" s="1">
        <v>25</v>
      </c>
      <c r="B34" s="55">
        <f t="shared" si="15"/>
        <v>46137</v>
      </c>
      <c r="C34" s="16">
        <f t="shared" si="16"/>
        <v>46137</v>
      </c>
      <c r="D34" s="17"/>
      <c r="E34" s="17"/>
      <c r="F34" s="19" t="str">
        <f t="shared" si="2"/>
        <v/>
      </c>
      <c r="G34" s="55">
        <f t="shared" si="17"/>
        <v>46167</v>
      </c>
      <c r="H34" s="16">
        <f t="shared" si="18"/>
        <v>46167</v>
      </c>
      <c r="I34" s="17"/>
      <c r="J34" s="17"/>
      <c r="K34" s="19" t="str">
        <f t="shared" si="3"/>
        <v/>
      </c>
      <c r="L34" s="55">
        <f>IFERROR(DATEVALUE("R"&amp;$B$8&amp;"/"&amp;N$8&amp;"/"&amp;ROW()-9),"")</f>
        <v>46198</v>
      </c>
      <c r="M34" s="16">
        <f t="shared" si="19"/>
        <v>46198</v>
      </c>
      <c r="N34" s="17"/>
      <c r="O34" s="17"/>
      <c r="P34" s="19" t="str">
        <f t="shared" si="4"/>
        <v/>
      </c>
      <c r="Q34" s="55">
        <f>IFERROR(DATEVALUE("R"&amp;$B$8&amp;"/"&amp;S$8&amp;"/"&amp;ROW()-9),"")</f>
        <v>46228</v>
      </c>
      <c r="R34" s="16">
        <f t="shared" si="20"/>
        <v>46228</v>
      </c>
      <c r="S34" s="17"/>
      <c r="T34" s="17"/>
      <c r="U34" s="19" t="str">
        <f t="shared" si="5"/>
        <v/>
      </c>
      <c r="V34" s="55">
        <f>IFERROR(DATEVALUE("R"&amp;$B$8&amp;"/"&amp;X$8&amp;"/"&amp;ROW()-9),"")</f>
        <v>46259</v>
      </c>
      <c r="W34" s="16">
        <f t="shared" si="21"/>
        <v>46259</v>
      </c>
      <c r="X34" s="17"/>
      <c r="Y34" s="17"/>
      <c r="Z34" s="19" t="str">
        <f t="shared" si="6"/>
        <v/>
      </c>
      <c r="AA34" s="55">
        <f>IFERROR(DATEVALUE("R"&amp;$B$8&amp;"/"&amp;AC$8&amp;"/"&amp;ROW()-9),"")</f>
        <v>46290</v>
      </c>
      <c r="AB34" s="16">
        <f t="shared" si="22"/>
        <v>46290</v>
      </c>
      <c r="AC34" s="17"/>
      <c r="AD34" s="17"/>
      <c r="AE34" s="19" t="str">
        <f t="shared" si="7"/>
        <v/>
      </c>
      <c r="AF34" s="55">
        <f>IFERROR(DATEVALUE("R"&amp;$B$8&amp;"/"&amp;AH$8&amp;"/"&amp;ROW()-9),"")</f>
        <v>46320</v>
      </c>
      <c r="AG34" s="16">
        <f t="shared" si="23"/>
        <v>46320</v>
      </c>
      <c r="AH34" s="17"/>
      <c r="AI34" s="17"/>
      <c r="AJ34" s="19" t="str">
        <f t="shared" si="8"/>
        <v/>
      </c>
      <c r="AK34" s="55">
        <f>IFERROR(DATEVALUE("R"&amp;$B$8&amp;"/"&amp;AM$8&amp;"/"&amp;ROW()-9),"")</f>
        <v>46351</v>
      </c>
      <c r="AL34" s="16">
        <f t="shared" si="24"/>
        <v>46351</v>
      </c>
      <c r="AM34" s="17"/>
      <c r="AN34" s="17"/>
      <c r="AO34" s="19" t="str">
        <f t="shared" si="9"/>
        <v/>
      </c>
      <c r="AP34" s="55">
        <f>IFERROR(DATEVALUE("R"&amp;$B$8&amp;"/"&amp;AR$8&amp;"/"&amp;ROW()-9),"")</f>
        <v>46381</v>
      </c>
      <c r="AQ34" s="16">
        <f t="shared" si="25"/>
        <v>46381</v>
      </c>
      <c r="AR34" s="17"/>
      <c r="AS34" s="17"/>
      <c r="AT34" s="19" t="str">
        <f t="shared" si="10"/>
        <v/>
      </c>
      <c r="AU34" s="55">
        <f>IFERROR(DATEVALUE("R"&amp;$AU$8&amp;"/"&amp;AW$8&amp;"/"&amp;ROW()-9),"")</f>
        <v>46412</v>
      </c>
      <c r="AV34" s="16">
        <f t="shared" si="26"/>
        <v>46412</v>
      </c>
      <c r="AW34" s="17"/>
      <c r="AX34" s="17"/>
      <c r="AY34" s="19" t="str">
        <f t="shared" si="11"/>
        <v/>
      </c>
      <c r="AZ34" s="55">
        <f>IFERROR(DATEVALUE("R"&amp;$AU$8&amp;"/"&amp;BB$8&amp;"/"&amp;ROW()-9),"")</f>
        <v>46443</v>
      </c>
      <c r="BA34" s="16">
        <f t="shared" si="27"/>
        <v>46443</v>
      </c>
      <c r="BB34" s="17"/>
      <c r="BC34" s="17"/>
      <c r="BD34" s="19" t="str">
        <f t="shared" si="12"/>
        <v/>
      </c>
      <c r="BE34" s="55">
        <f>IFERROR(DATEVALUE("R"&amp;$AU$8&amp;"/"&amp;BG$8&amp;"/"&amp;ROW()-9),"")</f>
        <v>46471</v>
      </c>
      <c r="BF34" s="16">
        <f t="shared" si="28"/>
        <v>46471</v>
      </c>
      <c r="BG34" s="17"/>
      <c r="BH34" s="17"/>
      <c r="BI34" s="56" t="str">
        <f t="shared" si="13"/>
        <v/>
      </c>
      <c r="BL34" s="126" t="s">
        <v>124</v>
      </c>
      <c r="BM34" s="92" t="s">
        <v>39</v>
      </c>
      <c r="BN34" s="173" t="s">
        <v>42</v>
      </c>
      <c r="BO34" s="173"/>
      <c r="BP34" s="173"/>
      <c r="BQ34" s="173"/>
      <c r="BR34" s="111" t="s">
        <v>40</v>
      </c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T34" s="137"/>
      <c r="CU34" s="137"/>
      <c r="CW34" s="102"/>
      <c r="CX34" s="99">
        <v>46286</v>
      </c>
      <c r="CY34" s="100">
        <f t="shared" si="1"/>
        <v>46286</v>
      </c>
      <c r="CZ34" t="s">
        <v>84</v>
      </c>
    </row>
    <row r="35" spans="1:104" s="7" customFormat="1" ht="19.95" customHeight="1">
      <c r="A35" s="1">
        <v>26</v>
      </c>
      <c r="B35" s="55">
        <f t="shared" si="15"/>
        <v>46138</v>
      </c>
      <c r="C35" s="16">
        <f t="shared" si="16"/>
        <v>46138</v>
      </c>
      <c r="D35" s="17"/>
      <c r="E35" s="17"/>
      <c r="F35" s="19" t="str">
        <f t="shared" si="2"/>
        <v/>
      </c>
      <c r="G35" s="55">
        <f t="shared" si="17"/>
        <v>46168</v>
      </c>
      <c r="H35" s="16">
        <f t="shared" si="18"/>
        <v>46168</v>
      </c>
      <c r="I35" s="17"/>
      <c r="J35" s="17"/>
      <c r="K35" s="19" t="str">
        <f t="shared" si="3"/>
        <v/>
      </c>
      <c r="L35" s="55">
        <f>IFERROR(DATEVALUE("R"&amp;$B$8&amp;"/"&amp;N$8&amp;"/"&amp;ROW()-9),"")</f>
        <v>46199</v>
      </c>
      <c r="M35" s="16">
        <f t="shared" si="19"/>
        <v>46199</v>
      </c>
      <c r="N35" s="17"/>
      <c r="O35" s="17"/>
      <c r="P35" s="19" t="str">
        <f t="shared" si="4"/>
        <v/>
      </c>
      <c r="Q35" s="55">
        <f>IFERROR(DATEVALUE("R"&amp;$B$8&amp;"/"&amp;S$8&amp;"/"&amp;ROW()-9),"")</f>
        <v>46229</v>
      </c>
      <c r="R35" s="16">
        <f t="shared" si="20"/>
        <v>46229</v>
      </c>
      <c r="S35" s="17"/>
      <c r="T35" s="17"/>
      <c r="U35" s="19" t="str">
        <f t="shared" si="5"/>
        <v/>
      </c>
      <c r="V35" s="55">
        <f>IFERROR(DATEVALUE("R"&amp;$B$8&amp;"/"&amp;X$8&amp;"/"&amp;ROW()-9),"")</f>
        <v>46260</v>
      </c>
      <c r="W35" s="16">
        <f t="shared" si="21"/>
        <v>46260</v>
      </c>
      <c r="X35" s="17"/>
      <c r="Y35" s="17"/>
      <c r="Z35" s="19" t="str">
        <f t="shared" si="6"/>
        <v/>
      </c>
      <c r="AA35" s="55">
        <f>IFERROR(DATEVALUE("R"&amp;$B$8&amp;"/"&amp;AC$8&amp;"/"&amp;ROW()-9),"")</f>
        <v>46291</v>
      </c>
      <c r="AB35" s="16">
        <f t="shared" si="22"/>
        <v>46291</v>
      </c>
      <c r="AC35" s="17"/>
      <c r="AD35" s="17"/>
      <c r="AE35" s="19" t="str">
        <f t="shared" si="7"/>
        <v/>
      </c>
      <c r="AF35" s="55">
        <f>IFERROR(DATEVALUE("R"&amp;$B$8&amp;"/"&amp;AH$8&amp;"/"&amp;ROW()-9),"")</f>
        <v>46321</v>
      </c>
      <c r="AG35" s="16">
        <f t="shared" si="23"/>
        <v>46321</v>
      </c>
      <c r="AH35" s="17"/>
      <c r="AI35" s="17"/>
      <c r="AJ35" s="19" t="str">
        <f t="shared" si="8"/>
        <v/>
      </c>
      <c r="AK35" s="55">
        <f>IFERROR(DATEVALUE("R"&amp;$B$8&amp;"/"&amp;AM$8&amp;"/"&amp;ROW()-9),"")</f>
        <v>46352</v>
      </c>
      <c r="AL35" s="16">
        <f t="shared" si="24"/>
        <v>46352</v>
      </c>
      <c r="AM35" s="17"/>
      <c r="AN35" s="17"/>
      <c r="AO35" s="19" t="str">
        <f t="shared" si="9"/>
        <v/>
      </c>
      <c r="AP35" s="55">
        <f>IFERROR(DATEVALUE("R"&amp;$B$8&amp;"/"&amp;AR$8&amp;"/"&amp;ROW()-9),"")</f>
        <v>46382</v>
      </c>
      <c r="AQ35" s="16">
        <f t="shared" si="25"/>
        <v>46382</v>
      </c>
      <c r="AR35" s="17"/>
      <c r="AS35" s="17"/>
      <c r="AT35" s="19" t="str">
        <f t="shared" si="10"/>
        <v/>
      </c>
      <c r="AU35" s="55">
        <f>IFERROR(DATEVALUE("R"&amp;$AU$8&amp;"/"&amp;AW$8&amp;"/"&amp;ROW()-9),"")</f>
        <v>46413</v>
      </c>
      <c r="AV35" s="16">
        <f t="shared" si="26"/>
        <v>46413</v>
      </c>
      <c r="AW35" s="17"/>
      <c r="AX35" s="17"/>
      <c r="AY35" s="19" t="str">
        <f t="shared" si="11"/>
        <v/>
      </c>
      <c r="AZ35" s="55">
        <f>IFERROR(DATEVALUE("R"&amp;$AU$8&amp;"/"&amp;BB$8&amp;"/"&amp;ROW()-9),"")</f>
        <v>46444</v>
      </c>
      <c r="BA35" s="16">
        <f t="shared" si="27"/>
        <v>46444</v>
      </c>
      <c r="BB35" s="17"/>
      <c r="BC35" s="17"/>
      <c r="BD35" s="19" t="str">
        <f t="shared" si="12"/>
        <v/>
      </c>
      <c r="BE35" s="55">
        <f>IFERROR(DATEVALUE("R"&amp;$AU$8&amp;"/"&amp;BG$8&amp;"/"&amp;ROW()-9),"")</f>
        <v>46472</v>
      </c>
      <c r="BF35" s="16">
        <f t="shared" si="28"/>
        <v>46472</v>
      </c>
      <c r="BG35" s="17"/>
      <c r="BH35" s="17"/>
      <c r="BI35" s="56" t="str">
        <f t="shared" si="13"/>
        <v/>
      </c>
      <c r="BK35" s="7">
        <v>1</v>
      </c>
      <c r="BL35" s="63"/>
      <c r="BM35" s="124"/>
      <c r="BN35" s="67"/>
      <c r="BO35" s="94" t="s">
        <v>3</v>
      </c>
      <c r="BP35" s="68"/>
      <c r="BQ35" s="95" t="s">
        <v>1</v>
      </c>
      <c r="BR35" s="96" t="str">
        <f>IFERROR(IF(COUNTIF(CT22:CU22,"TRUE")+IF(CU22="TRUE",1,)=2,10,IF(CU22="err","日付確認","")),"")</f>
        <v/>
      </c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T35" s="137"/>
      <c r="CU35" s="137"/>
      <c r="CW35" s="102"/>
      <c r="CX35" s="99">
        <v>46287</v>
      </c>
      <c r="CY35" s="100">
        <f t="shared" si="1"/>
        <v>46287</v>
      </c>
      <c r="CZ35" t="s">
        <v>81</v>
      </c>
    </row>
    <row r="36" spans="1:104" s="7" customFormat="1" ht="19.95" customHeight="1">
      <c r="A36" s="1">
        <v>27</v>
      </c>
      <c r="B36" s="55">
        <f t="shared" si="15"/>
        <v>46139</v>
      </c>
      <c r="C36" s="16">
        <f t="shared" si="16"/>
        <v>46139</v>
      </c>
      <c r="D36" s="17"/>
      <c r="E36" s="17"/>
      <c r="F36" s="19" t="str">
        <f t="shared" si="2"/>
        <v/>
      </c>
      <c r="G36" s="55">
        <f t="shared" si="17"/>
        <v>46169</v>
      </c>
      <c r="H36" s="16">
        <f t="shared" si="18"/>
        <v>46169</v>
      </c>
      <c r="I36" s="17"/>
      <c r="J36" s="17"/>
      <c r="K36" s="19" t="str">
        <f t="shared" si="3"/>
        <v/>
      </c>
      <c r="L36" s="55">
        <f>IFERROR(DATEVALUE("R"&amp;$B$8&amp;"/"&amp;N$8&amp;"/"&amp;ROW()-9),"")</f>
        <v>46200</v>
      </c>
      <c r="M36" s="16">
        <f t="shared" si="19"/>
        <v>46200</v>
      </c>
      <c r="N36" s="17"/>
      <c r="O36" s="17"/>
      <c r="P36" s="19" t="str">
        <f t="shared" si="4"/>
        <v/>
      </c>
      <c r="Q36" s="55">
        <f>IFERROR(DATEVALUE("R"&amp;$B$8&amp;"/"&amp;S$8&amp;"/"&amp;ROW()-9),"")</f>
        <v>46230</v>
      </c>
      <c r="R36" s="16">
        <f t="shared" si="20"/>
        <v>46230</v>
      </c>
      <c r="S36" s="17"/>
      <c r="T36" s="17"/>
      <c r="U36" s="19" t="str">
        <f t="shared" si="5"/>
        <v/>
      </c>
      <c r="V36" s="55">
        <f>IFERROR(DATEVALUE("R"&amp;$B$8&amp;"/"&amp;X$8&amp;"/"&amp;ROW()-9),"")</f>
        <v>46261</v>
      </c>
      <c r="W36" s="16">
        <f t="shared" si="21"/>
        <v>46261</v>
      </c>
      <c r="X36" s="17"/>
      <c r="Y36" s="17"/>
      <c r="Z36" s="19" t="str">
        <f t="shared" si="6"/>
        <v/>
      </c>
      <c r="AA36" s="55">
        <f>IFERROR(DATEVALUE("R"&amp;$B$8&amp;"/"&amp;AC$8&amp;"/"&amp;ROW()-9),"")</f>
        <v>46292</v>
      </c>
      <c r="AB36" s="16">
        <f t="shared" si="22"/>
        <v>46292</v>
      </c>
      <c r="AC36" s="17"/>
      <c r="AD36" s="17"/>
      <c r="AE36" s="19" t="str">
        <f t="shared" si="7"/>
        <v/>
      </c>
      <c r="AF36" s="55">
        <f>IFERROR(DATEVALUE("R"&amp;$B$8&amp;"/"&amp;AH$8&amp;"/"&amp;ROW()-9),"")</f>
        <v>46322</v>
      </c>
      <c r="AG36" s="16">
        <f t="shared" si="23"/>
        <v>46322</v>
      </c>
      <c r="AH36" s="17"/>
      <c r="AI36" s="17"/>
      <c r="AJ36" s="19" t="str">
        <f t="shared" si="8"/>
        <v/>
      </c>
      <c r="AK36" s="55">
        <f>IFERROR(DATEVALUE("R"&amp;$B$8&amp;"/"&amp;AM$8&amp;"/"&amp;ROW()-9),"")</f>
        <v>46353</v>
      </c>
      <c r="AL36" s="16">
        <f t="shared" si="24"/>
        <v>46353</v>
      </c>
      <c r="AM36" s="17"/>
      <c r="AN36" s="17"/>
      <c r="AO36" s="19" t="str">
        <f t="shared" si="9"/>
        <v/>
      </c>
      <c r="AP36" s="55">
        <f>IFERROR(DATEVALUE("R"&amp;$B$8&amp;"/"&amp;AR$8&amp;"/"&amp;ROW()-9),"")</f>
        <v>46383</v>
      </c>
      <c r="AQ36" s="16">
        <f t="shared" si="25"/>
        <v>46383</v>
      </c>
      <c r="AR36" s="17"/>
      <c r="AS36" s="17"/>
      <c r="AT36" s="19" t="str">
        <f t="shared" si="10"/>
        <v/>
      </c>
      <c r="AU36" s="55">
        <f>IFERROR(DATEVALUE("R"&amp;$AU$8&amp;"/"&amp;AW$8&amp;"/"&amp;ROW()-9),"")</f>
        <v>46414</v>
      </c>
      <c r="AV36" s="16">
        <f t="shared" si="26"/>
        <v>46414</v>
      </c>
      <c r="AW36" s="17"/>
      <c r="AX36" s="17"/>
      <c r="AY36" s="19" t="str">
        <f t="shared" si="11"/>
        <v/>
      </c>
      <c r="AZ36" s="55">
        <f>IFERROR(DATEVALUE("R"&amp;$AU$8&amp;"/"&amp;BB$8&amp;"/"&amp;ROW()-9),"")</f>
        <v>46445</v>
      </c>
      <c r="BA36" s="16">
        <f t="shared" si="27"/>
        <v>46445</v>
      </c>
      <c r="BB36" s="17"/>
      <c r="BC36" s="17"/>
      <c r="BD36" s="19" t="str">
        <f t="shared" si="12"/>
        <v/>
      </c>
      <c r="BE36" s="55">
        <f>IFERROR(DATEVALUE("R"&amp;$AU$8&amp;"/"&amp;BG$8&amp;"/"&amp;ROW()-9),"")</f>
        <v>46473</v>
      </c>
      <c r="BF36" s="16">
        <f t="shared" si="28"/>
        <v>46473</v>
      </c>
      <c r="BG36" s="17"/>
      <c r="BH36" s="17"/>
      <c r="BI36" s="56" t="str">
        <f t="shared" si="13"/>
        <v/>
      </c>
      <c r="BK36" s="7">
        <v>2</v>
      </c>
      <c r="BL36" s="63"/>
      <c r="BM36" s="124"/>
      <c r="BN36" s="67"/>
      <c r="BO36" s="94" t="s">
        <v>3</v>
      </c>
      <c r="BP36" s="68"/>
      <c r="BQ36" s="95" t="s">
        <v>1</v>
      </c>
      <c r="BR36" s="96" t="str">
        <f t="shared" ref="BR36:BR39" si="34">IFERROR(IF(COUNTIF(CT23:CU23,"TRUE")+IF(CU23="TRUE",1,)=2,10,IF(CU23="err","日付確認","")),"")</f>
        <v/>
      </c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T36" s="137"/>
      <c r="CU36" s="137"/>
      <c r="CW36" s="102"/>
      <c r="CX36" s="99">
        <v>46288</v>
      </c>
      <c r="CY36" s="100">
        <f t="shared" si="1"/>
        <v>46288</v>
      </c>
      <c r="CZ36" t="s">
        <v>85</v>
      </c>
    </row>
    <row r="37" spans="1:104" s="7" customFormat="1" ht="19.95" customHeight="1">
      <c r="A37" s="1">
        <v>28</v>
      </c>
      <c r="B37" s="55">
        <f t="shared" si="15"/>
        <v>46140</v>
      </c>
      <c r="C37" s="16">
        <f t="shared" si="16"/>
        <v>46140</v>
      </c>
      <c r="D37" s="17"/>
      <c r="E37" s="17"/>
      <c r="F37" s="19" t="str">
        <f t="shared" si="2"/>
        <v/>
      </c>
      <c r="G37" s="55">
        <f t="shared" si="17"/>
        <v>46170</v>
      </c>
      <c r="H37" s="16">
        <f t="shared" si="18"/>
        <v>46170</v>
      </c>
      <c r="I37" s="17"/>
      <c r="J37" s="17"/>
      <c r="K37" s="19" t="str">
        <f t="shared" si="3"/>
        <v/>
      </c>
      <c r="L37" s="55">
        <f>IFERROR(DATEVALUE("R"&amp;$B$8&amp;"/"&amp;N$8&amp;"/"&amp;ROW()-9),"")</f>
        <v>46201</v>
      </c>
      <c r="M37" s="16">
        <f t="shared" si="19"/>
        <v>46201</v>
      </c>
      <c r="N37" s="17"/>
      <c r="O37" s="17"/>
      <c r="P37" s="19" t="str">
        <f t="shared" si="4"/>
        <v/>
      </c>
      <c r="Q37" s="55">
        <f>IFERROR(DATEVALUE("R"&amp;$B$8&amp;"/"&amp;S$8&amp;"/"&amp;ROW()-9),"")</f>
        <v>46231</v>
      </c>
      <c r="R37" s="16">
        <f t="shared" si="20"/>
        <v>46231</v>
      </c>
      <c r="S37" s="17"/>
      <c r="T37" s="17"/>
      <c r="U37" s="19" t="str">
        <f t="shared" si="5"/>
        <v/>
      </c>
      <c r="V37" s="55">
        <f>IFERROR(DATEVALUE("R"&amp;$B$8&amp;"/"&amp;X$8&amp;"/"&amp;ROW()-9),"")</f>
        <v>46262</v>
      </c>
      <c r="W37" s="16">
        <f t="shared" si="21"/>
        <v>46262</v>
      </c>
      <c r="X37" s="17"/>
      <c r="Y37" s="17"/>
      <c r="Z37" s="19" t="str">
        <f t="shared" si="6"/>
        <v/>
      </c>
      <c r="AA37" s="55">
        <f>IFERROR(DATEVALUE("R"&amp;$B$8&amp;"/"&amp;AC$8&amp;"/"&amp;ROW()-9),"")</f>
        <v>46293</v>
      </c>
      <c r="AB37" s="16">
        <f t="shared" si="22"/>
        <v>46293</v>
      </c>
      <c r="AC37" s="17"/>
      <c r="AD37" s="17"/>
      <c r="AE37" s="19" t="str">
        <f t="shared" si="7"/>
        <v/>
      </c>
      <c r="AF37" s="55">
        <f>IFERROR(DATEVALUE("R"&amp;$B$8&amp;"/"&amp;AH$8&amp;"/"&amp;ROW()-9),"")</f>
        <v>46323</v>
      </c>
      <c r="AG37" s="16">
        <f t="shared" si="23"/>
        <v>46323</v>
      </c>
      <c r="AH37" s="17"/>
      <c r="AI37" s="17"/>
      <c r="AJ37" s="19" t="str">
        <f t="shared" si="8"/>
        <v/>
      </c>
      <c r="AK37" s="55">
        <f>IFERROR(DATEVALUE("R"&amp;$B$8&amp;"/"&amp;AM$8&amp;"/"&amp;ROW()-9),"")</f>
        <v>46354</v>
      </c>
      <c r="AL37" s="16">
        <f t="shared" si="24"/>
        <v>46354</v>
      </c>
      <c r="AM37" s="17"/>
      <c r="AN37" s="17"/>
      <c r="AO37" s="19" t="str">
        <f t="shared" si="9"/>
        <v/>
      </c>
      <c r="AP37" s="55">
        <f>IFERROR(DATEVALUE("R"&amp;$B$8&amp;"/"&amp;AR$8&amp;"/"&amp;ROW()-9),"")</f>
        <v>46384</v>
      </c>
      <c r="AQ37" s="16">
        <f t="shared" si="25"/>
        <v>46384</v>
      </c>
      <c r="AR37" s="17"/>
      <c r="AS37" s="17"/>
      <c r="AT37" s="19" t="str">
        <f t="shared" si="10"/>
        <v/>
      </c>
      <c r="AU37" s="55">
        <f>IFERROR(DATEVALUE("R"&amp;$AU$8&amp;"/"&amp;AW$8&amp;"/"&amp;ROW()-9),"")</f>
        <v>46415</v>
      </c>
      <c r="AV37" s="16">
        <f t="shared" si="26"/>
        <v>46415</v>
      </c>
      <c r="AW37" s="17"/>
      <c r="AX37" s="17"/>
      <c r="AY37" s="19" t="str">
        <f t="shared" si="11"/>
        <v/>
      </c>
      <c r="AZ37" s="55">
        <f>IFERROR(DATEVALUE("R"&amp;$AU$8&amp;"/"&amp;BB$8&amp;"/"&amp;ROW()-9),"")</f>
        <v>46446</v>
      </c>
      <c r="BA37" s="16">
        <f t="shared" si="27"/>
        <v>46446</v>
      </c>
      <c r="BB37" s="17"/>
      <c r="BC37" s="17"/>
      <c r="BD37" s="19" t="str">
        <f t="shared" si="12"/>
        <v/>
      </c>
      <c r="BE37" s="55">
        <f>IFERROR(DATEVALUE("R"&amp;$AU$8&amp;"/"&amp;BG$8&amp;"/"&amp;ROW()-9),"")</f>
        <v>46474</v>
      </c>
      <c r="BF37" s="16">
        <f t="shared" si="28"/>
        <v>46474</v>
      </c>
      <c r="BG37" s="17"/>
      <c r="BH37" s="17"/>
      <c r="BI37" s="56" t="str">
        <f t="shared" si="13"/>
        <v/>
      </c>
      <c r="BK37" s="7">
        <v>3</v>
      </c>
      <c r="BL37" s="63"/>
      <c r="BM37" s="124"/>
      <c r="BN37" s="67"/>
      <c r="BO37" s="94" t="s">
        <v>3</v>
      </c>
      <c r="BP37" s="68"/>
      <c r="BQ37" s="95" t="s">
        <v>1</v>
      </c>
      <c r="BR37" s="96" t="str">
        <f t="shared" si="34"/>
        <v/>
      </c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T37" s="137"/>
      <c r="CU37" s="137"/>
      <c r="CW37" s="102"/>
      <c r="CX37" s="99">
        <v>46307</v>
      </c>
      <c r="CY37" s="100">
        <f t="shared" si="1"/>
        <v>46307</v>
      </c>
      <c r="CZ37" t="s">
        <v>86</v>
      </c>
    </row>
    <row r="38" spans="1:104" s="7" customFormat="1" ht="19.95" customHeight="1">
      <c r="A38" s="1">
        <v>29</v>
      </c>
      <c r="B38" s="55">
        <f t="shared" si="15"/>
        <v>46141</v>
      </c>
      <c r="C38" s="16">
        <f t="shared" si="16"/>
        <v>46141</v>
      </c>
      <c r="D38" s="17"/>
      <c r="E38" s="17"/>
      <c r="F38" s="19" t="str">
        <f t="shared" si="2"/>
        <v/>
      </c>
      <c r="G38" s="55">
        <f t="shared" si="17"/>
        <v>46171</v>
      </c>
      <c r="H38" s="16">
        <f t="shared" si="18"/>
        <v>46171</v>
      </c>
      <c r="I38" s="17"/>
      <c r="J38" s="17"/>
      <c r="K38" s="19" t="str">
        <f t="shared" si="3"/>
        <v/>
      </c>
      <c r="L38" s="55">
        <f>IFERROR(DATEVALUE("R"&amp;$B$8&amp;"/"&amp;N$8&amp;"/"&amp;ROW()-9),"")</f>
        <v>46202</v>
      </c>
      <c r="M38" s="16">
        <f t="shared" si="19"/>
        <v>46202</v>
      </c>
      <c r="N38" s="17"/>
      <c r="O38" s="17"/>
      <c r="P38" s="19" t="str">
        <f t="shared" si="4"/>
        <v/>
      </c>
      <c r="Q38" s="55">
        <f>IFERROR(DATEVALUE("R"&amp;$B$8&amp;"/"&amp;S$8&amp;"/"&amp;ROW()-9),"")</f>
        <v>46232</v>
      </c>
      <c r="R38" s="16">
        <f t="shared" si="20"/>
        <v>46232</v>
      </c>
      <c r="S38" s="17"/>
      <c r="T38" s="17"/>
      <c r="U38" s="19" t="str">
        <f t="shared" si="5"/>
        <v/>
      </c>
      <c r="V38" s="55">
        <f>IFERROR(DATEVALUE("R"&amp;$B$8&amp;"/"&amp;X$8&amp;"/"&amp;ROW()-9),"")</f>
        <v>46263</v>
      </c>
      <c r="W38" s="16">
        <f t="shared" si="21"/>
        <v>46263</v>
      </c>
      <c r="X38" s="17"/>
      <c r="Y38" s="17"/>
      <c r="Z38" s="19" t="str">
        <f t="shared" si="6"/>
        <v/>
      </c>
      <c r="AA38" s="55">
        <f>IFERROR(DATEVALUE("R"&amp;$B$8&amp;"/"&amp;AC$8&amp;"/"&amp;ROW()-9),"")</f>
        <v>46294</v>
      </c>
      <c r="AB38" s="16">
        <f t="shared" si="22"/>
        <v>46294</v>
      </c>
      <c r="AC38" s="17"/>
      <c r="AD38" s="17"/>
      <c r="AE38" s="19" t="str">
        <f t="shared" si="7"/>
        <v/>
      </c>
      <c r="AF38" s="55">
        <f>IFERROR(DATEVALUE("R"&amp;$B$8&amp;"/"&amp;AH$8&amp;"/"&amp;ROW()-9),"")</f>
        <v>46324</v>
      </c>
      <c r="AG38" s="16">
        <f t="shared" si="23"/>
        <v>46324</v>
      </c>
      <c r="AH38" s="17"/>
      <c r="AI38" s="17"/>
      <c r="AJ38" s="19" t="str">
        <f t="shared" si="8"/>
        <v/>
      </c>
      <c r="AK38" s="55">
        <f>IFERROR(DATEVALUE("R"&amp;$B$8&amp;"/"&amp;AM$8&amp;"/"&amp;ROW()-9),"")</f>
        <v>46355</v>
      </c>
      <c r="AL38" s="16">
        <f t="shared" si="24"/>
        <v>46355</v>
      </c>
      <c r="AM38" s="17"/>
      <c r="AN38" s="17"/>
      <c r="AO38" s="19" t="str">
        <f t="shared" si="9"/>
        <v/>
      </c>
      <c r="AP38" s="55">
        <f>IFERROR(DATEVALUE("R"&amp;$B$8&amp;"/"&amp;AR$8&amp;"/"&amp;ROW()-9),"")</f>
        <v>46385</v>
      </c>
      <c r="AQ38" s="16">
        <f t="shared" si="25"/>
        <v>46385</v>
      </c>
      <c r="AR38" s="17"/>
      <c r="AS38" s="17"/>
      <c r="AT38" s="19" t="str">
        <f t="shared" si="10"/>
        <v/>
      </c>
      <c r="AU38" s="55">
        <f>IFERROR(DATEVALUE("R"&amp;$AU$8&amp;"/"&amp;AW$8&amp;"/"&amp;ROW()-9),"")</f>
        <v>46416</v>
      </c>
      <c r="AV38" s="16">
        <f t="shared" si="26"/>
        <v>46416</v>
      </c>
      <c r="AW38" s="17"/>
      <c r="AX38" s="17"/>
      <c r="AY38" s="19" t="str">
        <f t="shared" si="11"/>
        <v/>
      </c>
      <c r="AZ38" s="55" t="str">
        <f>IFERROR(DATEVALUE("R"&amp;$AU$8&amp;"/"&amp;BB$8&amp;"/"&amp;ROW()-9),"")</f>
        <v/>
      </c>
      <c r="BA38" s="16" t="str">
        <f t="shared" si="27"/>
        <v/>
      </c>
      <c r="BB38" s="21"/>
      <c r="BC38" s="21"/>
      <c r="BD38" s="19" t="str">
        <f t="shared" si="12"/>
        <v/>
      </c>
      <c r="BE38" s="55">
        <f>IFERROR(DATEVALUE("R"&amp;$AU$8&amp;"/"&amp;BG$8&amp;"/"&amp;ROW()-9),"")</f>
        <v>46475</v>
      </c>
      <c r="BF38" s="16">
        <f t="shared" si="28"/>
        <v>46475</v>
      </c>
      <c r="BG38" s="17"/>
      <c r="BH38" s="17"/>
      <c r="BI38" s="56" t="str">
        <f t="shared" si="13"/>
        <v/>
      </c>
      <c r="BK38" s="7">
        <v>4</v>
      </c>
      <c r="BL38" s="63"/>
      <c r="BM38" s="124"/>
      <c r="BN38" s="67"/>
      <c r="BO38" s="94" t="s">
        <v>3</v>
      </c>
      <c r="BP38" s="68"/>
      <c r="BQ38" s="95" t="s">
        <v>1</v>
      </c>
      <c r="BR38" s="96" t="str">
        <f t="shared" si="34"/>
        <v/>
      </c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20"/>
      <c r="CP38" s="20"/>
      <c r="CQ38" s="18"/>
      <c r="CR38" s="18"/>
      <c r="CT38" s="137"/>
      <c r="CU38" s="137"/>
      <c r="CW38" s="102"/>
      <c r="CX38" s="99">
        <v>46329</v>
      </c>
      <c r="CY38" s="100">
        <f t="shared" si="1"/>
        <v>46329</v>
      </c>
      <c r="CZ38" t="s">
        <v>87</v>
      </c>
    </row>
    <row r="39" spans="1:104" s="7" customFormat="1" ht="19.95" customHeight="1">
      <c r="A39" s="1">
        <v>30</v>
      </c>
      <c r="B39" s="55">
        <f t="shared" si="15"/>
        <v>46142</v>
      </c>
      <c r="C39" s="16">
        <f t="shared" si="16"/>
        <v>46142</v>
      </c>
      <c r="D39" s="17"/>
      <c r="E39" s="17"/>
      <c r="F39" s="19" t="str">
        <f t="shared" si="2"/>
        <v/>
      </c>
      <c r="G39" s="55">
        <f t="shared" si="17"/>
        <v>46172</v>
      </c>
      <c r="H39" s="16">
        <f t="shared" si="18"/>
        <v>46172</v>
      </c>
      <c r="I39" s="17"/>
      <c r="J39" s="17"/>
      <c r="K39" s="19" t="str">
        <f t="shared" si="3"/>
        <v/>
      </c>
      <c r="L39" s="55">
        <f>IFERROR(DATEVALUE("R"&amp;$B$8&amp;"/"&amp;N$8&amp;"/"&amp;ROW()-9),"")</f>
        <v>46203</v>
      </c>
      <c r="M39" s="16">
        <f t="shared" si="19"/>
        <v>46203</v>
      </c>
      <c r="N39" s="17"/>
      <c r="O39" s="17"/>
      <c r="P39" s="19" t="str">
        <f t="shared" si="4"/>
        <v/>
      </c>
      <c r="Q39" s="55">
        <f>IFERROR(DATEVALUE("R"&amp;$B$8&amp;"/"&amp;S$8&amp;"/"&amp;ROW()-9),"")</f>
        <v>46233</v>
      </c>
      <c r="R39" s="16">
        <f t="shared" si="20"/>
        <v>46233</v>
      </c>
      <c r="S39" s="17"/>
      <c r="T39" s="17"/>
      <c r="U39" s="19" t="str">
        <f t="shared" si="5"/>
        <v/>
      </c>
      <c r="V39" s="55">
        <f>IFERROR(DATEVALUE("R"&amp;$B$8&amp;"/"&amp;X$8&amp;"/"&amp;ROW()-9),"")</f>
        <v>46264</v>
      </c>
      <c r="W39" s="16">
        <f t="shared" si="21"/>
        <v>46264</v>
      </c>
      <c r="X39" s="17"/>
      <c r="Y39" s="17"/>
      <c r="Z39" s="19" t="str">
        <f t="shared" si="6"/>
        <v/>
      </c>
      <c r="AA39" s="55">
        <f>IFERROR(DATEVALUE("R"&amp;$B$8&amp;"/"&amp;AC$8&amp;"/"&amp;ROW()-9),"")</f>
        <v>46295</v>
      </c>
      <c r="AB39" s="16">
        <f t="shared" si="22"/>
        <v>46295</v>
      </c>
      <c r="AC39" s="17"/>
      <c r="AD39" s="17"/>
      <c r="AE39" s="19" t="str">
        <f t="shared" si="7"/>
        <v/>
      </c>
      <c r="AF39" s="55">
        <f>IFERROR(DATEVALUE("R"&amp;$B$8&amp;"/"&amp;AH$8&amp;"/"&amp;ROW()-9),"")</f>
        <v>46325</v>
      </c>
      <c r="AG39" s="16">
        <f t="shared" si="23"/>
        <v>46325</v>
      </c>
      <c r="AH39" s="17"/>
      <c r="AI39" s="17"/>
      <c r="AJ39" s="19" t="str">
        <f t="shared" si="8"/>
        <v/>
      </c>
      <c r="AK39" s="55">
        <f>IFERROR(DATEVALUE("R"&amp;$B$8&amp;"/"&amp;AM$8&amp;"/"&amp;ROW()-9),"")</f>
        <v>46356</v>
      </c>
      <c r="AL39" s="16">
        <f t="shared" si="24"/>
        <v>46356</v>
      </c>
      <c r="AM39" s="17"/>
      <c r="AN39" s="17"/>
      <c r="AO39" s="19" t="str">
        <f t="shared" si="9"/>
        <v/>
      </c>
      <c r="AP39" s="55">
        <f>IFERROR(DATEVALUE("R"&amp;$B$8&amp;"/"&amp;AR$8&amp;"/"&amp;ROW()-9),"")</f>
        <v>46386</v>
      </c>
      <c r="AQ39" s="16">
        <f t="shared" si="25"/>
        <v>46386</v>
      </c>
      <c r="AR39" s="17"/>
      <c r="AS39" s="17"/>
      <c r="AT39" s="19" t="str">
        <f t="shared" si="10"/>
        <v/>
      </c>
      <c r="AU39" s="55">
        <f>IFERROR(DATEVALUE("R"&amp;$AU$8&amp;"/"&amp;AW$8&amp;"/"&amp;ROW()-9),"")</f>
        <v>46417</v>
      </c>
      <c r="AV39" s="16">
        <f t="shared" si="26"/>
        <v>46417</v>
      </c>
      <c r="AW39" s="17"/>
      <c r="AX39" s="17"/>
      <c r="AY39" s="19" t="str">
        <f t="shared" si="11"/>
        <v/>
      </c>
      <c r="AZ39" s="55" t="str">
        <f>IFERROR(DATEVALUE("R"&amp;$AU$8&amp;"/"&amp;BB$8&amp;"/"&amp;ROW()-9),"")</f>
        <v/>
      </c>
      <c r="BA39" s="16" t="str">
        <f t="shared" si="27"/>
        <v/>
      </c>
      <c r="BB39" s="21"/>
      <c r="BC39" s="21"/>
      <c r="BD39" s="19" t="str">
        <f t="shared" si="12"/>
        <v/>
      </c>
      <c r="BE39" s="55">
        <f>IFERROR(DATEVALUE("R"&amp;$AU$8&amp;"/"&amp;BG$8&amp;"/"&amp;ROW()-9),"")</f>
        <v>46476</v>
      </c>
      <c r="BF39" s="16">
        <f t="shared" si="28"/>
        <v>46476</v>
      </c>
      <c r="BG39" s="17"/>
      <c r="BH39" s="17"/>
      <c r="BI39" s="56" t="str">
        <f t="shared" si="13"/>
        <v/>
      </c>
      <c r="BK39" s="7">
        <v>5</v>
      </c>
      <c r="BL39" s="63"/>
      <c r="BM39" s="124"/>
      <c r="BN39" s="67"/>
      <c r="BO39" s="94" t="s">
        <v>3</v>
      </c>
      <c r="BP39" s="68"/>
      <c r="BQ39" s="95" t="s">
        <v>1</v>
      </c>
      <c r="BR39" s="96" t="str">
        <f t="shared" si="34"/>
        <v/>
      </c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20"/>
      <c r="CP39" s="20"/>
      <c r="CQ39" s="18"/>
      <c r="CR39" s="18"/>
      <c r="CT39" s="137"/>
      <c r="CU39" s="137"/>
      <c r="CW39" s="102"/>
      <c r="CX39" s="99">
        <v>46349</v>
      </c>
      <c r="CY39" s="100">
        <f t="shared" si="1"/>
        <v>46349</v>
      </c>
      <c r="CZ39" t="s">
        <v>88</v>
      </c>
    </row>
    <row r="40" spans="1:104" s="7" customFormat="1" ht="19.95" customHeight="1" thickBot="1">
      <c r="A40" s="1">
        <v>31</v>
      </c>
      <c r="B40" s="55" t="str">
        <f t="shared" si="15"/>
        <v/>
      </c>
      <c r="C40" s="104" t="str">
        <f t="shared" si="16"/>
        <v/>
      </c>
      <c r="D40" s="105"/>
      <c r="E40" s="57"/>
      <c r="F40" s="59"/>
      <c r="G40" s="55">
        <f t="shared" si="17"/>
        <v>46173</v>
      </c>
      <c r="H40" s="104">
        <f t="shared" si="18"/>
        <v>46173</v>
      </c>
      <c r="I40" s="105"/>
      <c r="J40" s="105"/>
      <c r="K40" s="106" t="str">
        <f t="shared" si="3"/>
        <v/>
      </c>
      <c r="L40" s="103" t="str">
        <f>IFERROR(DATEVALUE("R"&amp;$B$8&amp;"/"&amp;N$8&amp;"/"&amp;ROW()-9),"")</f>
        <v/>
      </c>
      <c r="M40" s="104" t="str">
        <f t="shared" si="19"/>
        <v/>
      </c>
      <c r="N40" s="57"/>
      <c r="O40" s="57"/>
      <c r="P40" s="59"/>
      <c r="Q40" s="103">
        <f>IFERROR(DATEVALUE("R"&amp;$B$8&amp;"/"&amp;S$8&amp;"/"&amp;ROW()-9),"")</f>
        <v>46234</v>
      </c>
      <c r="R40" s="104">
        <f t="shared" si="20"/>
        <v>46234</v>
      </c>
      <c r="S40" s="105"/>
      <c r="T40" s="105"/>
      <c r="U40" s="106" t="str">
        <f t="shared" si="5"/>
        <v/>
      </c>
      <c r="V40" s="103">
        <f>IFERROR(DATEVALUE("R"&amp;$B$8&amp;"/"&amp;X$8&amp;"/"&amp;ROW()-9),"")</f>
        <v>46265</v>
      </c>
      <c r="W40" s="104">
        <f t="shared" si="21"/>
        <v>46265</v>
      </c>
      <c r="X40" s="105"/>
      <c r="Y40" s="105"/>
      <c r="Z40" s="106" t="str">
        <f t="shared" si="6"/>
        <v/>
      </c>
      <c r="AA40" s="103" t="str">
        <f>IFERROR(DATEVALUE("R"&amp;$B$8&amp;"/"&amp;AC$8&amp;"/"&amp;ROW()-9),"")</f>
        <v/>
      </c>
      <c r="AB40" s="104" t="str">
        <f t="shared" si="22"/>
        <v/>
      </c>
      <c r="AC40" s="57"/>
      <c r="AD40" s="57"/>
      <c r="AE40" s="106" t="str">
        <f t="shared" si="7"/>
        <v/>
      </c>
      <c r="AF40" s="103">
        <f>IFERROR(DATEVALUE("R"&amp;$B$8&amp;"/"&amp;AH$8&amp;"/"&amp;ROW()-9),"")</f>
        <v>46326</v>
      </c>
      <c r="AG40" s="104">
        <f t="shared" si="23"/>
        <v>46326</v>
      </c>
      <c r="AH40" s="105"/>
      <c r="AI40" s="105"/>
      <c r="AJ40" s="106" t="str">
        <f t="shared" si="8"/>
        <v/>
      </c>
      <c r="AK40" s="103" t="str">
        <f>IFERROR(DATEVALUE("R"&amp;$B$8&amp;"/"&amp;AM$8&amp;"/"&amp;ROW()-9),"")</f>
        <v/>
      </c>
      <c r="AL40" s="104" t="str">
        <f t="shared" si="24"/>
        <v/>
      </c>
      <c r="AM40" s="57"/>
      <c r="AN40" s="57"/>
      <c r="AO40" s="106" t="str">
        <f t="shared" si="9"/>
        <v/>
      </c>
      <c r="AP40" s="103">
        <f>IFERROR(DATEVALUE("R"&amp;$B$8&amp;"/"&amp;AR$8&amp;"/"&amp;ROW()-9),"")</f>
        <v>46387</v>
      </c>
      <c r="AQ40" s="104">
        <f t="shared" si="25"/>
        <v>46387</v>
      </c>
      <c r="AR40" s="57"/>
      <c r="AS40" s="57"/>
      <c r="AT40" s="106" t="str">
        <f t="shared" si="10"/>
        <v/>
      </c>
      <c r="AU40" s="103">
        <f>IFERROR(DATEVALUE("R"&amp;$AU$8&amp;"/"&amp;AW$8&amp;"/"&amp;ROW()-9),"")</f>
        <v>46418</v>
      </c>
      <c r="AV40" s="104">
        <f t="shared" si="26"/>
        <v>46418</v>
      </c>
      <c r="AW40" s="105"/>
      <c r="AX40" s="105"/>
      <c r="AY40" s="106" t="str">
        <f t="shared" si="11"/>
        <v/>
      </c>
      <c r="AZ40" s="103" t="str">
        <f>IFERROR(DATEVALUE("R"&amp;$AU$8&amp;"/"&amp;BB$8&amp;"/"&amp;ROW()-9),"")</f>
        <v/>
      </c>
      <c r="BA40" s="104" t="str">
        <f t="shared" si="27"/>
        <v/>
      </c>
      <c r="BB40" s="57"/>
      <c r="BC40" s="57"/>
      <c r="BD40" s="106" t="str">
        <f t="shared" si="12"/>
        <v/>
      </c>
      <c r="BE40" s="103">
        <f>IFERROR(DATEVALUE("R"&amp;$AU$8&amp;"/"&amp;BG$8&amp;"/"&amp;ROW()-9),"")</f>
        <v>46477</v>
      </c>
      <c r="BF40" s="104">
        <f t="shared" si="28"/>
        <v>46477</v>
      </c>
      <c r="BG40" s="105"/>
      <c r="BH40" s="105"/>
      <c r="BI40" s="107" t="str">
        <f t="shared" si="13"/>
        <v/>
      </c>
      <c r="BL40" s="97" t="s">
        <v>126</v>
      </c>
      <c r="BU40" s="58"/>
      <c r="BV40" s="58"/>
      <c r="BW40" s="18"/>
      <c r="BX40" s="18"/>
      <c r="BY40" s="58"/>
      <c r="BZ40" s="58"/>
      <c r="CA40" s="18"/>
      <c r="CB40" s="18"/>
      <c r="CC40" s="18"/>
      <c r="CD40" s="18"/>
      <c r="CE40" s="58"/>
      <c r="CF40" s="58"/>
      <c r="CG40" s="18"/>
      <c r="CH40" s="18"/>
      <c r="CI40" s="58"/>
      <c r="CJ40" s="58"/>
      <c r="CK40" s="18"/>
      <c r="CL40" s="18"/>
      <c r="CM40" s="18"/>
      <c r="CN40" s="18"/>
      <c r="CO40" s="58"/>
      <c r="CP40" s="58"/>
      <c r="CQ40" s="18"/>
      <c r="CR40" s="18"/>
      <c r="CT40" s="137"/>
      <c r="CU40" s="137"/>
      <c r="CW40" s="102"/>
      <c r="CX40" s="99">
        <v>46388</v>
      </c>
      <c r="CY40" s="100">
        <f t="shared" si="1"/>
        <v>46388</v>
      </c>
      <c r="CZ40" t="s">
        <v>71</v>
      </c>
    </row>
    <row r="41" spans="1:104" s="7" customFormat="1" ht="6" customHeight="1" thickTop="1" thickBot="1">
      <c r="A41" s="1"/>
      <c r="B41" s="23"/>
      <c r="C41" s="24"/>
      <c r="D41" s="25"/>
      <c r="E41" s="24"/>
      <c r="F41" s="24"/>
      <c r="G41" s="23"/>
      <c r="H41" s="24"/>
      <c r="I41" s="25"/>
      <c r="J41" s="25"/>
      <c r="K41" s="27"/>
      <c r="L41" s="23"/>
      <c r="M41" s="24"/>
      <c r="N41" s="24"/>
      <c r="O41" s="24"/>
      <c r="P41" s="24"/>
      <c r="Q41" s="23"/>
      <c r="R41" s="24"/>
      <c r="S41" s="25"/>
      <c r="T41" s="25"/>
      <c r="U41" s="27"/>
      <c r="V41" s="23"/>
      <c r="W41" s="24"/>
      <c r="X41" s="25"/>
      <c r="Y41" s="25"/>
      <c r="Z41" s="27"/>
      <c r="AA41" s="23"/>
      <c r="AB41" s="24"/>
      <c r="AC41" s="24"/>
      <c r="AD41" s="24"/>
      <c r="AE41" s="24"/>
      <c r="AF41" s="23"/>
      <c r="AG41" s="24"/>
      <c r="AH41" s="25"/>
      <c r="AI41" s="25"/>
      <c r="AJ41" s="27"/>
      <c r="AK41" s="23"/>
      <c r="AL41" s="24"/>
      <c r="AM41" s="24"/>
      <c r="AN41" s="24"/>
      <c r="AO41" s="24"/>
      <c r="AP41" s="23"/>
      <c r="AQ41" s="24"/>
      <c r="AR41" s="24"/>
      <c r="AS41" s="24"/>
      <c r="AT41" s="27"/>
      <c r="AU41" s="23"/>
      <c r="AV41" s="24"/>
      <c r="AW41" s="25"/>
      <c r="AX41" s="25"/>
      <c r="AY41" s="27"/>
      <c r="AZ41" s="23"/>
      <c r="BA41" s="24"/>
      <c r="BB41" s="24"/>
      <c r="BC41" s="24"/>
      <c r="BD41" s="24"/>
      <c r="BE41" s="23"/>
      <c r="BF41" s="24"/>
      <c r="BG41" s="25"/>
      <c r="BH41" s="25"/>
      <c r="BI41" s="27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T41" s="137"/>
      <c r="CU41" s="137"/>
      <c r="CW41" s="102"/>
      <c r="CX41" s="99">
        <v>46398</v>
      </c>
      <c r="CY41" s="100">
        <f t="shared" si="1"/>
        <v>46398</v>
      </c>
      <c r="CZ41" t="s">
        <v>72</v>
      </c>
    </row>
    <row r="42" spans="1:104" s="7" customFormat="1" ht="19.95" customHeight="1" thickBot="1">
      <c r="A42" s="1"/>
      <c r="B42" s="158" t="s">
        <v>20</v>
      </c>
      <c r="C42" s="159"/>
      <c r="D42" s="159"/>
      <c r="E42" s="28">
        <f>COUNTIF(F10:F40,"〇")</f>
        <v>0</v>
      </c>
      <c r="F42" s="31" t="s">
        <v>1</v>
      </c>
      <c r="G42" s="158" t="s">
        <v>20</v>
      </c>
      <c r="H42" s="159"/>
      <c r="I42" s="159"/>
      <c r="J42" s="28">
        <f>COUNTIF(K10:K40,"〇")</f>
        <v>0</v>
      </c>
      <c r="K42" s="31" t="s">
        <v>1</v>
      </c>
      <c r="L42" s="158" t="s">
        <v>20</v>
      </c>
      <c r="M42" s="159"/>
      <c r="N42" s="159"/>
      <c r="O42" s="28">
        <f>COUNTIF(P10:P40,"〇")</f>
        <v>0</v>
      </c>
      <c r="P42" s="31" t="s">
        <v>1</v>
      </c>
      <c r="Q42" s="158" t="s">
        <v>20</v>
      </c>
      <c r="R42" s="159"/>
      <c r="S42" s="159"/>
      <c r="T42" s="28">
        <f>COUNTIF(U10:U40,"〇")</f>
        <v>0</v>
      </c>
      <c r="U42" s="31" t="s">
        <v>1</v>
      </c>
      <c r="V42" s="158" t="s">
        <v>20</v>
      </c>
      <c r="W42" s="159"/>
      <c r="X42" s="159"/>
      <c r="Y42" s="28">
        <f>COUNTIF(Z10:Z40,"〇")</f>
        <v>0</v>
      </c>
      <c r="Z42" s="31" t="s">
        <v>1</v>
      </c>
      <c r="AA42" s="158" t="s">
        <v>20</v>
      </c>
      <c r="AB42" s="159"/>
      <c r="AC42" s="159"/>
      <c r="AD42" s="28">
        <f>COUNTIF(AE10:AE40,"〇")</f>
        <v>0</v>
      </c>
      <c r="AE42" s="31" t="s">
        <v>1</v>
      </c>
      <c r="AF42" s="158" t="s">
        <v>20</v>
      </c>
      <c r="AG42" s="159"/>
      <c r="AH42" s="159"/>
      <c r="AI42" s="28">
        <f>COUNTIF(AJ10:AJ40,"〇")</f>
        <v>0</v>
      </c>
      <c r="AJ42" s="31" t="s">
        <v>1</v>
      </c>
      <c r="AK42" s="158" t="s">
        <v>20</v>
      </c>
      <c r="AL42" s="159"/>
      <c r="AM42" s="159"/>
      <c r="AN42" s="28">
        <f>COUNTIF(AO10:AO40,"〇")</f>
        <v>0</v>
      </c>
      <c r="AO42" s="31" t="s">
        <v>1</v>
      </c>
      <c r="AP42" s="158" t="s">
        <v>20</v>
      </c>
      <c r="AQ42" s="159"/>
      <c r="AR42" s="159"/>
      <c r="AS42" s="28">
        <f>COUNTIF(AT10:AT40,"〇")</f>
        <v>0</v>
      </c>
      <c r="AT42" s="31" t="s">
        <v>1</v>
      </c>
      <c r="AU42" s="158" t="s">
        <v>20</v>
      </c>
      <c r="AV42" s="159"/>
      <c r="AW42" s="159"/>
      <c r="AX42" s="28">
        <f>COUNTIF(AY10:AY40,"〇")</f>
        <v>0</v>
      </c>
      <c r="AY42" s="31" t="s">
        <v>1</v>
      </c>
      <c r="AZ42" s="158" t="s">
        <v>20</v>
      </c>
      <c r="BA42" s="159"/>
      <c r="BB42" s="159"/>
      <c r="BC42" s="28">
        <f>COUNTIF(BD10:BD40,"〇")</f>
        <v>0</v>
      </c>
      <c r="BD42" s="31" t="s">
        <v>1</v>
      </c>
      <c r="BE42" s="158" t="s">
        <v>20</v>
      </c>
      <c r="BF42" s="159"/>
      <c r="BG42" s="159"/>
      <c r="BH42" s="28">
        <f>COUNTIF(BI10:BI40,"〇")</f>
        <v>0</v>
      </c>
      <c r="BI42" s="31" t="s">
        <v>1</v>
      </c>
      <c r="BU42" s="29"/>
      <c r="BV42" s="30"/>
      <c r="BW42" s="29"/>
      <c r="BX42" s="30"/>
      <c r="BY42" s="29"/>
      <c r="BZ42" s="30"/>
      <c r="CA42" s="29"/>
      <c r="CB42" s="30"/>
      <c r="CC42" s="29"/>
      <c r="CD42" s="30"/>
      <c r="CE42" s="29"/>
      <c r="CF42" s="30"/>
      <c r="CG42" s="29"/>
      <c r="CH42" s="30"/>
      <c r="CI42" s="29"/>
      <c r="CJ42" s="30"/>
      <c r="CK42" s="29"/>
      <c r="CL42" s="30"/>
      <c r="CM42" s="29"/>
      <c r="CN42" s="30"/>
      <c r="CO42" s="29"/>
      <c r="CP42" s="30"/>
      <c r="CQ42" s="29"/>
      <c r="CR42" s="30"/>
      <c r="CT42" s="137"/>
      <c r="CU42" s="137"/>
      <c r="CW42" s="102"/>
      <c r="CX42" s="99">
        <v>46429</v>
      </c>
      <c r="CY42" s="100">
        <f t="shared" si="1"/>
        <v>46429</v>
      </c>
      <c r="CZ42" t="s">
        <v>73</v>
      </c>
    </row>
    <row r="43" spans="1:104" ht="19.95" customHeight="1">
      <c r="F43" s="66" t="s">
        <v>44</v>
      </c>
      <c r="K43" s="66" t="s">
        <v>44</v>
      </c>
      <c r="P43" s="66" t="s">
        <v>44</v>
      </c>
      <c r="U43" s="66" t="s">
        <v>44</v>
      </c>
      <c r="Z43" s="66" t="s">
        <v>44</v>
      </c>
      <c r="AE43" s="66" t="s">
        <v>44</v>
      </c>
      <c r="AJ43" s="66" t="s">
        <v>44</v>
      </c>
      <c r="AO43" s="66" t="s">
        <v>44</v>
      </c>
      <c r="AT43" s="66" t="s">
        <v>44</v>
      </c>
      <c r="AY43" s="66" t="s">
        <v>44</v>
      </c>
      <c r="BD43" s="66" t="s">
        <v>44</v>
      </c>
      <c r="BI43" s="66" t="s">
        <v>44</v>
      </c>
      <c r="CT43" s="138"/>
      <c r="CU43" s="138"/>
      <c r="CW43" s="102"/>
      <c r="CX43" s="99">
        <v>46441</v>
      </c>
      <c r="CY43" s="100">
        <f t="shared" si="1"/>
        <v>46441</v>
      </c>
      <c r="CZ43" t="s">
        <v>74</v>
      </c>
    </row>
    <row r="44" spans="1:104" ht="20.55" customHeight="1">
      <c r="CT44" s="138"/>
      <c r="CU44" s="138"/>
      <c r="CW44" s="102" t="s">
        <v>89</v>
      </c>
      <c r="CX44" s="99">
        <v>46506</v>
      </c>
      <c r="CY44" s="100">
        <f t="shared" si="1"/>
        <v>46506</v>
      </c>
      <c r="CZ44" t="s">
        <v>77</v>
      </c>
    </row>
    <row r="45" spans="1:104" ht="20.55" customHeight="1">
      <c r="CT45" s="138"/>
      <c r="CU45" s="138"/>
      <c r="CW45" s="102"/>
      <c r="CX45" s="99">
        <v>46510</v>
      </c>
      <c r="CY45" s="100">
        <f t="shared" si="1"/>
        <v>46510</v>
      </c>
      <c r="CZ45" t="s">
        <v>78</v>
      </c>
    </row>
    <row r="46" spans="1:104" ht="20.55" customHeight="1">
      <c r="CT46" s="138"/>
      <c r="CU46" s="138"/>
      <c r="CW46" s="102"/>
      <c r="CX46" s="99">
        <v>46511</v>
      </c>
      <c r="CY46" s="100">
        <f t="shared" si="1"/>
        <v>46511</v>
      </c>
      <c r="CZ46" t="s">
        <v>79</v>
      </c>
    </row>
    <row r="47" spans="1:104" ht="20.55" customHeight="1">
      <c r="CT47" s="138"/>
      <c r="CU47" s="138"/>
      <c r="CW47" s="102"/>
      <c r="CX47" s="99">
        <v>46512</v>
      </c>
      <c r="CY47" s="100">
        <f t="shared" si="1"/>
        <v>46512</v>
      </c>
      <c r="CZ47" t="s">
        <v>80</v>
      </c>
    </row>
    <row r="48" spans="1:104" ht="20.55" customHeight="1">
      <c r="CT48" s="138"/>
      <c r="CU48" s="138"/>
      <c r="CW48" s="102"/>
      <c r="CX48" s="99">
        <v>46588</v>
      </c>
      <c r="CY48" s="100">
        <f t="shared" si="1"/>
        <v>46588</v>
      </c>
      <c r="CZ48" t="s">
        <v>82</v>
      </c>
    </row>
    <row r="49" spans="98:104" ht="20.55" customHeight="1">
      <c r="CT49" s="138"/>
      <c r="CU49" s="138"/>
      <c r="CW49"/>
      <c r="CX49" s="99">
        <v>46610</v>
      </c>
      <c r="CY49" s="100">
        <f t="shared" si="1"/>
        <v>46610</v>
      </c>
      <c r="CZ49" t="s">
        <v>83</v>
      </c>
    </row>
    <row r="50" spans="98:104" ht="20.55" customHeight="1">
      <c r="CT50" s="138"/>
      <c r="CU50" s="138"/>
      <c r="CW50"/>
      <c r="CX50" s="99">
        <v>46651</v>
      </c>
      <c r="CY50" s="100">
        <f t="shared" si="1"/>
        <v>46651</v>
      </c>
      <c r="CZ50" t="s">
        <v>84</v>
      </c>
    </row>
    <row r="51" spans="98:104" ht="20.55" customHeight="1">
      <c r="CT51" s="138"/>
      <c r="CU51" s="138"/>
      <c r="CW51"/>
      <c r="CX51" s="99">
        <v>46653</v>
      </c>
      <c r="CY51" s="100">
        <f t="shared" si="1"/>
        <v>46653</v>
      </c>
      <c r="CZ51" t="s">
        <v>85</v>
      </c>
    </row>
    <row r="52" spans="98:104" ht="20.55" customHeight="1">
      <c r="CT52" s="138"/>
      <c r="CU52" s="138"/>
      <c r="CW52"/>
      <c r="CX52" s="99">
        <v>46672</v>
      </c>
      <c r="CY52" s="100">
        <f t="shared" si="1"/>
        <v>46672</v>
      </c>
      <c r="CZ52" t="s">
        <v>86</v>
      </c>
    </row>
    <row r="53" spans="98:104" ht="20.55" customHeight="1">
      <c r="CW53"/>
      <c r="CX53" s="99">
        <v>46694</v>
      </c>
      <c r="CY53" s="100">
        <f t="shared" si="1"/>
        <v>46694</v>
      </c>
      <c r="CZ53" t="s">
        <v>87</v>
      </c>
    </row>
    <row r="54" spans="98:104" ht="20.55" customHeight="1">
      <c r="CW54"/>
      <c r="CX54" s="99">
        <v>46714</v>
      </c>
      <c r="CY54" s="100">
        <f t="shared" si="1"/>
        <v>46714</v>
      </c>
      <c r="CZ54" t="s">
        <v>88</v>
      </c>
    </row>
    <row r="55" spans="98:104" ht="20.55" customHeight="1">
      <c r="CW55"/>
      <c r="CX55" s="99">
        <v>46753</v>
      </c>
      <c r="CY55" s="100">
        <f t="shared" si="1"/>
        <v>46753</v>
      </c>
      <c r="CZ55" t="s">
        <v>71</v>
      </c>
    </row>
    <row r="56" spans="98:104" ht="20.55" customHeight="1">
      <c r="CW56"/>
      <c r="CX56" s="99">
        <v>46762</v>
      </c>
      <c r="CY56" s="100">
        <f t="shared" si="1"/>
        <v>46762</v>
      </c>
      <c r="CZ56" t="s">
        <v>72</v>
      </c>
    </row>
    <row r="57" spans="98:104" ht="20.55" customHeight="1">
      <c r="CW57"/>
      <c r="CX57" s="99">
        <v>46794</v>
      </c>
      <c r="CY57" s="100">
        <f t="shared" si="1"/>
        <v>46794</v>
      </c>
      <c r="CZ57" t="s">
        <v>73</v>
      </c>
    </row>
    <row r="58" spans="98:104" ht="20.55" customHeight="1">
      <c r="CW58"/>
      <c r="CX58" s="99">
        <v>46806</v>
      </c>
      <c r="CY58" s="100">
        <f t="shared" si="1"/>
        <v>46806</v>
      </c>
      <c r="CZ58" t="s">
        <v>74</v>
      </c>
    </row>
    <row r="59" spans="98:104" ht="20.55" customHeight="1">
      <c r="CW59"/>
      <c r="CX59" s="99">
        <v>46832</v>
      </c>
      <c r="CY59" s="100">
        <f t="shared" si="1"/>
        <v>46832</v>
      </c>
      <c r="CZ59" t="s">
        <v>75</v>
      </c>
    </row>
  </sheetData>
  <sheetProtection algorithmName="SHA-512" hashValue="WHpEhvHGFPZTpC0n3/RuaGvX3I31AmSL0N8glAY4HoAje5IcJQ8knLtKZnFlfUXUuYQPMCK/e5d7lSI5dlHSCg==" saltValue="RxeKUM8ZYMHCk0mEJiIGNQ==" spinCount="100000" sheet="1" objects="1" scenarios="1"/>
  <mergeCells count="57">
    <mergeCell ref="AF2:AH2"/>
    <mergeCell ref="AF3:AH3"/>
    <mergeCell ref="AF6:AH6"/>
    <mergeCell ref="Z1:AK1"/>
    <mergeCell ref="AF4:AH4"/>
    <mergeCell ref="AF5:AH5"/>
    <mergeCell ref="AY2:AY6"/>
    <mergeCell ref="AM2:AM6"/>
    <mergeCell ref="AS3:AW6"/>
    <mergeCell ref="BP3:BQ3"/>
    <mergeCell ref="BP2:BR2"/>
    <mergeCell ref="BE3:BI6"/>
    <mergeCell ref="BA4:BD4"/>
    <mergeCell ref="BA3:BD3"/>
    <mergeCell ref="BN4:BQ4"/>
    <mergeCell ref="BE42:BG42"/>
    <mergeCell ref="BM22:BN22"/>
    <mergeCell ref="BM23:BN23"/>
    <mergeCell ref="BM24:BN24"/>
    <mergeCell ref="BM25:BN25"/>
    <mergeCell ref="BM26:BN26"/>
    <mergeCell ref="BM27:BN27"/>
    <mergeCell ref="BM28:BN28"/>
    <mergeCell ref="BL30:BN30"/>
    <mergeCell ref="BL31:BQ31"/>
    <mergeCell ref="BN34:BQ34"/>
    <mergeCell ref="BP33:BQ33"/>
    <mergeCell ref="BL15:BO15"/>
    <mergeCell ref="BP15:BR15"/>
    <mergeCell ref="V42:X42"/>
    <mergeCell ref="AA42:AC42"/>
    <mergeCell ref="AF42:AH42"/>
    <mergeCell ref="AK42:AM42"/>
    <mergeCell ref="AP42:AR42"/>
    <mergeCell ref="AU42:AW42"/>
    <mergeCell ref="BO24:BQ24"/>
    <mergeCell ref="BM29:BN29"/>
    <mergeCell ref="BM21:BN21"/>
    <mergeCell ref="BM20:BN20"/>
    <mergeCell ref="BO20:BQ20"/>
    <mergeCell ref="BO21:BQ21"/>
    <mergeCell ref="BO22:BQ22"/>
    <mergeCell ref="AZ42:BB42"/>
    <mergeCell ref="B5:C5"/>
    <mergeCell ref="B42:D42"/>
    <mergeCell ref="G42:I42"/>
    <mergeCell ref="L42:N42"/>
    <mergeCell ref="Q42:S42"/>
    <mergeCell ref="BP16:BR16"/>
    <mergeCell ref="BL16:BO16"/>
    <mergeCell ref="BO29:BQ29"/>
    <mergeCell ref="BO30:BQ30"/>
    <mergeCell ref="BO25:BQ25"/>
    <mergeCell ref="BO26:BQ26"/>
    <mergeCell ref="BO27:BQ27"/>
    <mergeCell ref="BO28:BQ28"/>
    <mergeCell ref="BO23:BQ23"/>
  </mergeCells>
  <phoneticPr fontId="1"/>
  <conditionalFormatting sqref="B10:B40">
    <cfRule type="expression" dxfId="62" priority="41">
      <formula>WEEKDAY(C10)=7</formula>
    </cfRule>
  </conditionalFormatting>
  <conditionalFormatting sqref="L10:M40 Q10:R40 V10:W40 AA10:AB40 AF10:AG40 AK10:AL40 AP10:AQ40 AU10:AV40 AZ10:BA40 BE10:BF40 B10:C40 G10:H40">
    <cfRule type="expression" dxfId="1" priority="293">
      <formula>WEEKDAY(B10)=1</formula>
    </cfRule>
    <cfRule type="expression" dxfId="0" priority="292">
      <formula>COUNTIF($CX$9:$CX$59,B10)=1</formula>
    </cfRule>
  </conditionalFormatting>
  <conditionalFormatting sqref="C10:C40">
    <cfRule type="expression" dxfId="61" priority="152">
      <formula>WEEKDAY(C10)=7</formula>
    </cfRule>
  </conditionalFormatting>
  <conditionalFormatting sqref="F10:F39">
    <cfRule type="expression" dxfId="60" priority="255">
      <formula>COUNTIF(BU10:BU10,"true")=1</formula>
    </cfRule>
    <cfRule type="expression" dxfId="59" priority="254">
      <formula>COUNTIF(BV10:BV10,"true")=1</formula>
    </cfRule>
    <cfRule type="expression" dxfId="58" priority="253">
      <formula>COUNTIF(BU10:BV10,"true")=2</formula>
    </cfRule>
  </conditionalFormatting>
  <conditionalFormatting sqref="G10:G40">
    <cfRule type="expression" dxfId="57" priority="35">
      <formula>WEEKDAY(H10)=7</formula>
    </cfRule>
  </conditionalFormatting>
  <conditionalFormatting sqref="H10:H40">
    <cfRule type="expression" dxfId="56" priority="170">
      <formula>WEEKDAY(H10)=7</formula>
    </cfRule>
  </conditionalFormatting>
  <conditionalFormatting sqref="K10:K40">
    <cfRule type="expression" dxfId="55" priority="258">
      <formula>COUNTIF(BW10:BW10,"true")=1</formula>
    </cfRule>
    <cfRule type="expression" dxfId="54" priority="257">
      <formula>COUNTIF(BX10:BX10,"true")=1</formula>
    </cfRule>
    <cfRule type="expression" dxfId="53" priority="256">
      <formula>COUNTIF(BW10:BX10,"true")=2</formula>
    </cfRule>
  </conditionalFormatting>
  <conditionalFormatting sqref="L10:L40">
    <cfRule type="expression" dxfId="52" priority="29">
      <formula>WEEKDAY(M10)=7</formula>
    </cfRule>
  </conditionalFormatting>
  <conditionalFormatting sqref="M10:M40">
    <cfRule type="expression" dxfId="51" priority="158">
      <formula>WEEKDAY(M10)=7</formula>
    </cfRule>
  </conditionalFormatting>
  <conditionalFormatting sqref="P10:P39">
    <cfRule type="expression" dxfId="50" priority="259">
      <formula>COUNTIF(BY10:BZ10,"true")=2</formula>
    </cfRule>
    <cfRule type="expression" dxfId="49" priority="260">
      <formula>COUNTIF(BZ10:BZ10,"true")=1</formula>
    </cfRule>
    <cfRule type="expression" dxfId="48" priority="261">
      <formula>COUNTIF(BY10:BY10,"true")=1</formula>
    </cfRule>
  </conditionalFormatting>
  <conditionalFormatting sqref="Q10:Q40">
    <cfRule type="expression" dxfId="47" priority="26">
      <formula>WEEKDAY(R10)=7</formula>
    </cfRule>
  </conditionalFormatting>
  <conditionalFormatting sqref="R10:R40">
    <cfRule type="expression" dxfId="46" priority="140">
      <formula>WEEKDAY(R10)=7</formula>
    </cfRule>
  </conditionalFormatting>
  <conditionalFormatting sqref="U10:U40">
    <cfRule type="expression" dxfId="45" priority="264">
      <formula>COUNTIF(CA10:CA10,"true")=1</formula>
    </cfRule>
    <cfRule type="expression" dxfId="44" priority="263">
      <formula>COUNTIF(CB10:CB10,"true")=1</formula>
    </cfRule>
    <cfRule type="expression" dxfId="43" priority="262">
      <formula>COUNTIF(CA10:CB10,"true")=2</formula>
    </cfRule>
  </conditionalFormatting>
  <conditionalFormatting sqref="V10:V40">
    <cfRule type="expression" dxfId="42" priority="23">
      <formula>WEEKDAY(W10)=7</formula>
    </cfRule>
  </conditionalFormatting>
  <conditionalFormatting sqref="W10:W40">
    <cfRule type="expression" dxfId="41" priority="128">
      <formula>WEEKDAY(W10)=7</formula>
    </cfRule>
  </conditionalFormatting>
  <conditionalFormatting sqref="Z10:Z40">
    <cfRule type="expression" dxfId="40" priority="266">
      <formula>COUNTIF(CD10:CD10,"true")=1</formula>
    </cfRule>
    <cfRule type="expression" dxfId="39" priority="267">
      <formula>COUNTIF(CC10:CC10,"true")=1</formula>
    </cfRule>
    <cfRule type="expression" dxfId="38" priority="265">
      <formula>COUNTIF(CC10:CD10,"true")=2</formula>
    </cfRule>
  </conditionalFormatting>
  <conditionalFormatting sqref="AA10:AA40">
    <cfRule type="expression" dxfId="37" priority="20">
      <formula>WEEKDAY(AB10)=7</formula>
    </cfRule>
  </conditionalFormatting>
  <conditionalFormatting sqref="AB10:AB40">
    <cfRule type="expression" dxfId="36" priority="116">
      <formula>WEEKDAY(AB10)=7</formula>
    </cfRule>
  </conditionalFormatting>
  <conditionalFormatting sqref="AE10:AE40">
    <cfRule type="expression" dxfId="35" priority="269">
      <formula>COUNTIF(CF10:CF10,"true")=1</formula>
    </cfRule>
    <cfRule type="expression" dxfId="34" priority="270">
      <formula>COUNTIF(CE10:CE10,"true")=1</formula>
    </cfRule>
    <cfRule type="expression" dxfId="33" priority="268">
      <formula>COUNTIF(CE10:CF10,"true")=2</formula>
    </cfRule>
  </conditionalFormatting>
  <conditionalFormatting sqref="AF10:AF40">
    <cfRule type="expression" dxfId="32" priority="17">
      <formula>WEEKDAY(AG10)=7</formula>
    </cfRule>
  </conditionalFormatting>
  <conditionalFormatting sqref="AG10:AG40">
    <cfRule type="expression" dxfId="31" priority="104">
      <formula>WEEKDAY(AG10)=7</formula>
    </cfRule>
  </conditionalFormatting>
  <conditionalFormatting sqref="AJ10:AJ40">
    <cfRule type="expression" dxfId="30" priority="271">
      <formula>COUNTIF(CG10:CH10,"true")=2</formula>
    </cfRule>
    <cfRule type="expression" dxfId="29" priority="272">
      <formula>COUNTIF(CH10:CH10,"true")=1</formula>
    </cfRule>
    <cfRule type="expression" dxfId="28" priority="273">
      <formula>COUNTIF(CG10:CG10,"true")=1</formula>
    </cfRule>
  </conditionalFormatting>
  <conditionalFormatting sqref="AK10:AK40">
    <cfRule type="expression" dxfId="27" priority="14">
      <formula>WEEKDAY(AL10)=7</formula>
    </cfRule>
  </conditionalFormatting>
  <conditionalFormatting sqref="AL10:AL40">
    <cfRule type="expression" dxfId="26" priority="92">
      <formula>WEEKDAY(AL10)=7</formula>
    </cfRule>
  </conditionalFormatting>
  <conditionalFormatting sqref="AO10:AO40">
    <cfRule type="expression" dxfId="25" priority="280">
      <formula>COUNTIF(CI10:CJ10,"true")=2</formula>
    </cfRule>
    <cfRule type="expression" dxfId="24" priority="281">
      <formula>COUNTIF(CJ10:CJ10,"true")=1</formula>
    </cfRule>
    <cfRule type="expression" dxfId="23" priority="282">
      <formula>COUNTIF(CI10:CI10,"true")=1</formula>
    </cfRule>
  </conditionalFormatting>
  <conditionalFormatting sqref="AP10:AP40">
    <cfRule type="expression" dxfId="22" priority="11">
      <formula>WEEKDAY(AQ10)=7</formula>
    </cfRule>
  </conditionalFormatting>
  <conditionalFormatting sqref="AQ10:AQ40">
    <cfRule type="expression" dxfId="21" priority="80">
      <formula>WEEKDAY(AQ10)=7</formula>
    </cfRule>
  </conditionalFormatting>
  <conditionalFormatting sqref="AT10:AT40">
    <cfRule type="expression" dxfId="20" priority="278">
      <formula>COUNTIF(CL10:CL10,"true")=1</formula>
    </cfRule>
    <cfRule type="expression" dxfId="19" priority="279">
      <formula>COUNTIF(CK10:CK10,"true")=1</formula>
    </cfRule>
    <cfRule type="expression" dxfId="18" priority="277">
      <formula>COUNTIF(CK10:CL10,"true")=2</formula>
    </cfRule>
  </conditionalFormatting>
  <conditionalFormatting sqref="AU10:AU40">
    <cfRule type="expression" dxfId="17" priority="8">
      <formula>WEEKDAY(AV10)=7</formula>
    </cfRule>
  </conditionalFormatting>
  <conditionalFormatting sqref="AV10:AV40">
    <cfRule type="expression" dxfId="16" priority="68">
      <formula>WEEKDAY(AV10)=7</formula>
    </cfRule>
  </conditionalFormatting>
  <conditionalFormatting sqref="AY10:AY40">
    <cfRule type="expression" dxfId="15" priority="283">
      <formula>COUNTIF(CM10:CN10,"true")=2</formula>
    </cfRule>
    <cfRule type="expression" dxfId="14" priority="284">
      <formula>COUNTIF(CN10:CN10,"true")=1</formula>
    </cfRule>
    <cfRule type="expression" dxfId="13" priority="285">
      <formula>COUNTIF(CM10:CM10,"true")=1</formula>
    </cfRule>
  </conditionalFormatting>
  <conditionalFormatting sqref="AZ10:AZ40">
    <cfRule type="expression" dxfId="12" priority="5">
      <formula>WEEKDAY(BA10)=7</formula>
    </cfRule>
  </conditionalFormatting>
  <conditionalFormatting sqref="BA10:BA40">
    <cfRule type="expression" dxfId="11" priority="56">
      <formula>WEEKDAY(BA10)=7</formula>
    </cfRule>
  </conditionalFormatting>
  <conditionalFormatting sqref="BD10:BD40">
    <cfRule type="expression" dxfId="10" priority="287">
      <formula>COUNTIF(CP10:CP10,"true")=1</formula>
    </cfRule>
    <cfRule type="expression" dxfId="9" priority="288">
      <formula>COUNTIF(CO10:CO10,"true")=1</formula>
    </cfRule>
    <cfRule type="expression" dxfId="8" priority="286">
      <formula>COUNTIF(CO10:CP10,"true")=2</formula>
    </cfRule>
  </conditionalFormatting>
  <conditionalFormatting sqref="BE10:BE40">
    <cfRule type="expression" dxfId="7" priority="2">
      <formula>WEEKDAY(BF10)=7</formula>
    </cfRule>
  </conditionalFormatting>
  <conditionalFormatting sqref="BF10:BF40">
    <cfRule type="expression" dxfId="6" priority="44">
      <formula>WEEKDAY(BF10)=7</formula>
    </cfRule>
  </conditionalFormatting>
  <conditionalFormatting sqref="BI10:BI40">
    <cfRule type="expression" dxfId="5" priority="289">
      <formula>COUNTIF(CQ10:CR10,"true")=2</formula>
    </cfRule>
    <cfRule type="expression" dxfId="4" priority="290">
      <formula>COUNTIF(CR10:CR10,"true")=1</formula>
    </cfRule>
    <cfRule type="expression" dxfId="3" priority="291">
      <formula>COUNTIF(CQ10:CQ10,"true")=1</formula>
    </cfRule>
  </conditionalFormatting>
  <hyperlinks>
    <hyperlink ref="Z1" location="'記録表（書式） (3)'!CK4" display="②がん検診、健康診査・人間ドック、歯科検診等の記録表はこちらをクリック" xr:uid="{7BB63D69-E05E-4B5B-8C27-3EDA3D42D207}"/>
    <hyperlink ref="F43" location="'記録表（書式） (3)'!AB6" display="戻る" xr:uid="{4AED367B-2508-4057-9DC3-6AE7437676CD}"/>
    <hyperlink ref="K43" location="'記録表（書式） (3)'!AB6" display="戻る" xr:uid="{25D19D64-FC94-4BAE-A956-E62AC88B5371}"/>
    <hyperlink ref="P43" location="'記録表（書式） (3)'!AB6" display="戻る" xr:uid="{5CB3B04B-7E0D-4047-86DC-4272FF221C87}"/>
    <hyperlink ref="U43" location="'記録表（書式） (3)'!AB6" display="戻る" xr:uid="{443EDD05-6229-47BA-80AA-7FFE160ED789}"/>
    <hyperlink ref="Z43" location="'記録表（書式） (3)'!AB6" display="戻る" xr:uid="{3CD09634-1777-4EC2-88BC-52C564EBC475}"/>
    <hyperlink ref="AE43" location="'記録表（書式） (3)'!AB6" display="戻る" xr:uid="{D03A6A82-9B68-4EA7-8F9F-F6A27055B4C8}"/>
    <hyperlink ref="AJ43" location="'記録表（書式） (3)'!AB6" display="戻る" xr:uid="{234C44BA-318A-4A5B-91DC-89C5BCD45900}"/>
    <hyperlink ref="AO43" location="'記録表（書式） (3)'!AB6" display="戻る" xr:uid="{7F9319A7-835C-4718-9C63-38910F1444DB}"/>
    <hyperlink ref="AT43" location="'記録表（書式） (3)'!AB6" display="戻る" xr:uid="{97901275-B2C9-49AF-ABFB-172A10F0AEA8}"/>
    <hyperlink ref="AY43" location="'記録表（書式） (3)'!AB6" display="戻る" xr:uid="{A0037198-5141-40AA-9B32-AD8B0E6E4F0B}"/>
    <hyperlink ref="BD43" location="'記録表（書式） (3)'!AB6" display="戻る" xr:uid="{00BE252C-2E1B-4997-BA34-5B7D4728EE88}"/>
    <hyperlink ref="BI43" location="'記録表（書式） (3)'!AB6" display="戻る" xr:uid="{1FAD7637-73CA-402C-9DB6-08B40B8BD7AB}"/>
    <hyperlink ref="BP2" location="'記録表（書式） (3)'!C6" display="カレンダーの最初へ" xr:uid="{17A47C28-743F-47C1-B578-AE8E646782F2}"/>
    <hyperlink ref="BP2:BR2" location="'記録表（書式） (3)'!B6" display="カレンダーの最初へ戻る" xr:uid="{CDFE3262-54C5-46C7-B9C0-1F5B62C341D5}"/>
  </hyperlinks>
  <pageMargins left="0.74" right="0.33" top="0.16" bottom="0" header="0.16" footer="0.19"/>
  <pageSetup paperSize="8" scale="90" fitToWidth="2" orientation="landscape" r:id="rId1"/>
  <colBreaks count="1" manualBreakCount="1">
    <brk id="3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15240</xdr:colOff>
                    <xdr:row>9</xdr:row>
                    <xdr:rowOff>7620</xdr:rowOff>
                  </from>
                  <to>
                    <xdr:col>3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15240</xdr:colOff>
                    <xdr:row>10</xdr:row>
                    <xdr:rowOff>7620</xdr:rowOff>
                  </from>
                  <to>
                    <xdr:col>3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15240</xdr:colOff>
                    <xdr:row>11</xdr:row>
                    <xdr:rowOff>7620</xdr:rowOff>
                  </from>
                  <to>
                    <xdr:col>3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15240</xdr:colOff>
                    <xdr:row>12</xdr:row>
                    <xdr:rowOff>7620</xdr:rowOff>
                  </from>
                  <to>
                    <xdr:col>3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15240</xdr:colOff>
                    <xdr:row>13</xdr:row>
                    <xdr:rowOff>7620</xdr:rowOff>
                  </from>
                  <to>
                    <xdr:col>3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15240</xdr:colOff>
                    <xdr:row>14</xdr:row>
                    <xdr:rowOff>7620</xdr:rowOff>
                  </from>
                  <to>
                    <xdr:col>3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15240</xdr:colOff>
                    <xdr:row>15</xdr:row>
                    <xdr:rowOff>7620</xdr:rowOff>
                  </from>
                  <to>
                    <xdr:col>3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15240</xdr:colOff>
                    <xdr:row>16</xdr:row>
                    <xdr:rowOff>7620</xdr:rowOff>
                  </from>
                  <to>
                    <xdr:col>3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15240</xdr:colOff>
                    <xdr:row>17</xdr:row>
                    <xdr:rowOff>7620</xdr:rowOff>
                  </from>
                  <to>
                    <xdr:col>3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15240</xdr:colOff>
                    <xdr:row>18</xdr:row>
                    <xdr:rowOff>7620</xdr:rowOff>
                  </from>
                  <to>
                    <xdr:col>3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15240</xdr:colOff>
                    <xdr:row>19</xdr:row>
                    <xdr:rowOff>7620</xdr:rowOff>
                  </from>
                  <to>
                    <xdr:col>3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15240</xdr:colOff>
                    <xdr:row>20</xdr:row>
                    <xdr:rowOff>7620</xdr:rowOff>
                  </from>
                  <to>
                    <xdr:col>3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15240</xdr:colOff>
                    <xdr:row>21</xdr:row>
                    <xdr:rowOff>7620</xdr:rowOff>
                  </from>
                  <to>
                    <xdr:col>3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15240</xdr:colOff>
                    <xdr:row>22</xdr:row>
                    <xdr:rowOff>7620</xdr:rowOff>
                  </from>
                  <to>
                    <xdr:col>3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15240</xdr:colOff>
                    <xdr:row>23</xdr:row>
                    <xdr:rowOff>7620</xdr:rowOff>
                  </from>
                  <to>
                    <xdr:col>3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15240</xdr:colOff>
                    <xdr:row>24</xdr:row>
                    <xdr:rowOff>7620</xdr:rowOff>
                  </from>
                  <to>
                    <xdr:col>3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15240</xdr:colOff>
                    <xdr:row>25</xdr:row>
                    <xdr:rowOff>7620</xdr:rowOff>
                  </from>
                  <to>
                    <xdr:col>3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15240</xdr:colOff>
                    <xdr:row>26</xdr:row>
                    <xdr:rowOff>7620</xdr:rowOff>
                  </from>
                  <to>
                    <xdr:col>3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15240</xdr:colOff>
                    <xdr:row>27</xdr:row>
                    <xdr:rowOff>7620</xdr:rowOff>
                  </from>
                  <to>
                    <xdr:col>3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15240</xdr:colOff>
                    <xdr:row>28</xdr:row>
                    <xdr:rowOff>7620</xdr:rowOff>
                  </from>
                  <to>
                    <xdr:col>3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15240</xdr:colOff>
                    <xdr:row>29</xdr:row>
                    <xdr:rowOff>7620</xdr:rowOff>
                  </from>
                  <to>
                    <xdr:col>3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15240</xdr:colOff>
                    <xdr:row>30</xdr:row>
                    <xdr:rowOff>7620</xdr:rowOff>
                  </from>
                  <to>
                    <xdr:col>3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15240</xdr:colOff>
                    <xdr:row>31</xdr:row>
                    <xdr:rowOff>7620</xdr:rowOff>
                  </from>
                  <to>
                    <xdr:col>3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15240</xdr:colOff>
                    <xdr:row>32</xdr:row>
                    <xdr:rowOff>7620</xdr:rowOff>
                  </from>
                  <to>
                    <xdr:col>3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15240</xdr:colOff>
                    <xdr:row>33</xdr:row>
                    <xdr:rowOff>7620</xdr:rowOff>
                  </from>
                  <to>
                    <xdr:col>3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15240</xdr:colOff>
                    <xdr:row>34</xdr:row>
                    <xdr:rowOff>7620</xdr:rowOff>
                  </from>
                  <to>
                    <xdr:col>3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15240</xdr:colOff>
                    <xdr:row>35</xdr:row>
                    <xdr:rowOff>7620</xdr:rowOff>
                  </from>
                  <to>
                    <xdr:col>3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15240</xdr:colOff>
                    <xdr:row>36</xdr:row>
                    <xdr:rowOff>7620</xdr:rowOff>
                  </from>
                  <to>
                    <xdr:col>3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15240</xdr:colOff>
                    <xdr:row>37</xdr:row>
                    <xdr:rowOff>7620</xdr:rowOff>
                  </from>
                  <to>
                    <xdr:col>3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15240</xdr:colOff>
                    <xdr:row>38</xdr:row>
                    <xdr:rowOff>7620</xdr:rowOff>
                  </from>
                  <to>
                    <xdr:col>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4</xdr:col>
                    <xdr:colOff>15240</xdr:colOff>
                    <xdr:row>9</xdr:row>
                    <xdr:rowOff>7620</xdr:rowOff>
                  </from>
                  <to>
                    <xdr:col>4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4</xdr:col>
                    <xdr:colOff>15240</xdr:colOff>
                    <xdr:row>10</xdr:row>
                    <xdr:rowOff>7620</xdr:rowOff>
                  </from>
                  <to>
                    <xdr:col>4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4</xdr:col>
                    <xdr:colOff>15240</xdr:colOff>
                    <xdr:row>11</xdr:row>
                    <xdr:rowOff>7620</xdr:rowOff>
                  </from>
                  <to>
                    <xdr:col>4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4</xdr:col>
                    <xdr:colOff>15240</xdr:colOff>
                    <xdr:row>12</xdr:row>
                    <xdr:rowOff>7620</xdr:rowOff>
                  </from>
                  <to>
                    <xdr:col>4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4</xdr:col>
                    <xdr:colOff>15240</xdr:colOff>
                    <xdr:row>13</xdr:row>
                    <xdr:rowOff>7620</xdr:rowOff>
                  </from>
                  <to>
                    <xdr:col>4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4</xdr:col>
                    <xdr:colOff>15240</xdr:colOff>
                    <xdr:row>14</xdr:row>
                    <xdr:rowOff>7620</xdr:rowOff>
                  </from>
                  <to>
                    <xdr:col>4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4</xdr:col>
                    <xdr:colOff>15240</xdr:colOff>
                    <xdr:row>15</xdr:row>
                    <xdr:rowOff>7620</xdr:rowOff>
                  </from>
                  <to>
                    <xdr:col>4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4</xdr:col>
                    <xdr:colOff>15240</xdr:colOff>
                    <xdr:row>16</xdr:row>
                    <xdr:rowOff>7620</xdr:rowOff>
                  </from>
                  <to>
                    <xdr:col>4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4</xdr:col>
                    <xdr:colOff>15240</xdr:colOff>
                    <xdr:row>17</xdr:row>
                    <xdr:rowOff>7620</xdr:rowOff>
                  </from>
                  <to>
                    <xdr:col>4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4</xdr:col>
                    <xdr:colOff>15240</xdr:colOff>
                    <xdr:row>18</xdr:row>
                    <xdr:rowOff>7620</xdr:rowOff>
                  </from>
                  <to>
                    <xdr:col>4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4</xdr:col>
                    <xdr:colOff>15240</xdr:colOff>
                    <xdr:row>19</xdr:row>
                    <xdr:rowOff>7620</xdr:rowOff>
                  </from>
                  <to>
                    <xdr:col>4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4</xdr:col>
                    <xdr:colOff>15240</xdr:colOff>
                    <xdr:row>20</xdr:row>
                    <xdr:rowOff>7620</xdr:rowOff>
                  </from>
                  <to>
                    <xdr:col>4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4</xdr:col>
                    <xdr:colOff>15240</xdr:colOff>
                    <xdr:row>21</xdr:row>
                    <xdr:rowOff>7620</xdr:rowOff>
                  </from>
                  <to>
                    <xdr:col>4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4</xdr:col>
                    <xdr:colOff>15240</xdr:colOff>
                    <xdr:row>22</xdr:row>
                    <xdr:rowOff>7620</xdr:rowOff>
                  </from>
                  <to>
                    <xdr:col>4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4</xdr:col>
                    <xdr:colOff>15240</xdr:colOff>
                    <xdr:row>23</xdr:row>
                    <xdr:rowOff>7620</xdr:rowOff>
                  </from>
                  <to>
                    <xdr:col>4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4</xdr:col>
                    <xdr:colOff>15240</xdr:colOff>
                    <xdr:row>24</xdr:row>
                    <xdr:rowOff>7620</xdr:rowOff>
                  </from>
                  <to>
                    <xdr:col>4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4</xdr:col>
                    <xdr:colOff>15240</xdr:colOff>
                    <xdr:row>25</xdr:row>
                    <xdr:rowOff>7620</xdr:rowOff>
                  </from>
                  <to>
                    <xdr:col>4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4</xdr:col>
                    <xdr:colOff>15240</xdr:colOff>
                    <xdr:row>26</xdr:row>
                    <xdr:rowOff>7620</xdr:rowOff>
                  </from>
                  <to>
                    <xdr:col>4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4</xdr:col>
                    <xdr:colOff>15240</xdr:colOff>
                    <xdr:row>27</xdr:row>
                    <xdr:rowOff>7620</xdr:rowOff>
                  </from>
                  <to>
                    <xdr:col>4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4</xdr:col>
                    <xdr:colOff>15240</xdr:colOff>
                    <xdr:row>28</xdr:row>
                    <xdr:rowOff>7620</xdr:rowOff>
                  </from>
                  <to>
                    <xdr:col>4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4</xdr:col>
                    <xdr:colOff>15240</xdr:colOff>
                    <xdr:row>29</xdr:row>
                    <xdr:rowOff>7620</xdr:rowOff>
                  </from>
                  <to>
                    <xdr:col>4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4</xdr:col>
                    <xdr:colOff>15240</xdr:colOff>
                    <xdr:row>30</xdr:row>
                    <xdr:rowOff>7620</xdr:rowOff>
                  </from>
                  <to>
                    <xdr:col>4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4</xdr:col>
                    <xdr:colOff>15240</xdr:colOff>
                    <xdr:row>31</xdr:row>
                    <xdr:rowOff>7620</xdr:rowOff>
                  </from>
                  <to>
                    <xdr:col>4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4</xdr:col>
                    <xdr:colOff>15240</xdr:colOff>
                    <xdr:row>32</xdr:row>
                    <xdr:rowOff>7620</xdr:rowOff>
                  </from>
                  <to>
                    <xdr:col>4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4</xdr:col>
                    <xdr:colOff>15240</xdr:colOff>
                    <xdr:row>33</xdr:row>
                    <xdr:rowOff>7620</xdr:rowOff>
                  </from>
                  <to>
                    <xdr:col>4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4</xdr:col>
                    <xdr:colOff>15240</xdr:colOff>
                    <xdr:row>34</xdr:row>
                    <xdr:rowOff>7620</xdr:rowOff>
                  </from>
                  <to>
                    <xdr:col>4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4</xdr:col>
                    <xdr:colOff>15240</xdr:colOff>
                    <xdr:row>35</xdr:row>
                    <xdr:rowOff>7620</xdr:rowOff>
                  </from>
                  <to>
                    <xdr:col>4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4</xdr:col>
                    <xdr:colOff>15240</xdr:colOff>
                    <xdr:row>36</xdr:row>
                    <xdr:rowOff>7620</xdr:rowOff>
                  </from>
                  <to>
                    <xdr:col>4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4</xdr:col>
                    <xdr:colOff>15240</xdr:colOff>
                    <xdr:row>37</xdr:row>
                    <xdr:rowOff>7620</xdr:rowOff>
                  </from>
                  <to>
                    <xdr:col>4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4</xdr:col>
                    <xdr:colOff>15240</xdr:colOff>
                    <xdr:row>38</xdr:row>
                    <xdr:rowOff>7620</xdr:rowOff>
                  </from>
                  <to>
                    <xdr:col>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8</xdr:col>
                    <xdr:colOff>15240</xdr:colOff>
                    <xdr:row>10</xdr:row>
                    <xdr:rowOff>7620</xdr:rowOff>
                  </from>
                  <to>
                    <xdr:col>8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8</xdr:col>
                    <xdr:colOff>15240</xdr:colOff>
                    <xdr:row>11</xdr:row>
                    <xdr:rowOff>7620</xdr:rowOff>
                  </from>
                  <to>
                    <xdr:col>8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8</xdr:col>
                    <xdr:colOff>15240</xdr:colOff>
                    <xdr:row>12</xdr:row>
                    <xdr:rowOff>7620</xdr:rowOff>
                  </from>
                  <to>
                    <xdr:col>8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8</xdr:col>
                    <xdr:colOff>15240</xdr:colOff>
                    <xdr:row>13</xdr:row>
                    <xdr:rowOff>7620</xdr:rowOff>
                  </from>
                  <to>
                    <xdr:col>8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8</xdr:col>
                    <xdr:colOff>15240</xdr:colOff>
                    <xdr:row>14</xdr:row>
                    <xdr:rowOff>7620</xdr:rowOff>
                  </from>
                  <to>
                    <xdr:col>8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8</xdr:col>
                    <xdr:colOff>15240</xdr:colOff>
                    <xdr:row>15</xdr:row>
                    <xdr:rowOff>7620</xdr:rowOff>
                  </from>
                  <to>
                    <xdr:col>8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8</xdr:col>
                    <xdr:colOff>15240</xdr:colOff>
                    <xdr:row>16</xdr:row>
                    <xdr:rowOff>7620</xdr:rowOff>
                  </from>
                  <to>
                    <xdr:col>8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8</xdr:col>
                    <xdr:colOff>15240</xdr:colOff>
                    <xdr:row>17</xdr:row>
                    <xdr:rowOff>7620</xdr:rowOff>
                  </from>
                  <to>
                    <xdr:col>8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8</xdr:col>
                    <xdr:colOff>15240</xdr:colOff>
                    <xdr:row>18</xdr:row>
                    <xdr:rowOff>7620</xdr:rowOff>
                  </from>
                  <to>
                    <xdr:col>8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8</xdr:col>
                    <xdr:colOff>15240</xdr:colOff>
                    <xdr:row>19</xdr:row>
                    <xdr:rowOff>7620</xdr:rowOff>
                  </from>
                  <to>
                    <xdr:col>8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8</xdr:col>
                    <xdr:colOff>15240</xdr:colOff>
                    <xdr:row>20</xdr:row>
                    <xdr:rowOff>7620</xdr:rowOff>
                  </from>
                  <to>
                    <xdr:col>8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8</xdr:col>
                    <xdr:colOff>15240</xdr:colOff>
                    <xdr:row>21</xdr:row>
                    <xdr:rowOff>7620</xdr:rowOff>
                  </from>
                  <to>
                    <xdr:col>8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8</xdr:col>
                    <xdr:colOff>15240</xdr:colOff>
                    <xdr:row>22</xdr:row>
                    <xdr:rowOff>7620</xdr:rowOff>
                  </from>
                  <to>
                    <xdr:col>8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8</xdr:col>
                    <xdr:colOff>15240</xdr:colOff>
                    <xdr:row>23</xdr:row>
                    <xdr:rowOff>7620</xdr:rowOff>
                  </from>
                  <to>
                    <xdr:col>8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8</xdr:col>
                    <xdr:colOff>15240</xdr:colOff>
                    <xdr:row>24</xdr:row>
                    <xdr:rowOff>7620</xdr:rowOff>
                  </from>
                  <to>
                    <xdr:col>8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8</xdr:col>
                    <xdr:colOff>15240</xdr:colOff>
                    <xdr:row>25</xdr:row>
                    <xdr:rowOff>7620</xdr:rowOff>
                  </from>
                  <to>
                    <xdr:col>8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8</xdr:col>
                    <xdr:colOff>15240</xdr:colOff>
                    <xdr:row>26</xdr:row>
                    <xdr:rowOff>7620</xdr:rowOff>
                  </from>
                  <to>
                    <xdr:col>8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8</xdr:col>
                    <xdr:colOff>15240</xdr:colOff>
                    <xdr:row>27</xdr:row>
                    <xdr:rowOff>7620</xdr:rowOff>
                  </from>
                  <to>
                    <xdr:col>8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8</xdr:col>
                    <xdr:colOff>15240</xdr:colOff>
                    <xdr:row>28</xdr:row>
                    <xdr:rowOff>7620</xdr:rowOff>
                  </from>
                  <to>
                    <xdr:col>8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8</xdr:col>
                    <xdr:colOff>15240</xdr:colOff>
                    <xdr:row>29</xdr:row>
                    <xdr:rowOff>7620</xdr:rowOff>
                  </from>
                  <to>
                    <xdr:col>8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8</xdr:col>
                    <xdr:colOff>15240</xdr:colOff>
                    <xdr:row>30</xdr:row>
                    <xdr:rowOff>7620</xdr:rowOff>
                  </from>
                  <to>
                    <xdr:col>8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8</xdr:col>
                    <xdr:colOff>15240</xdr:colOff>
                    <xdr:row>31</xdr:row>
                    <xdr:rowOff>7620</xdr:rowOff>
                  </from>
                  <to>
                    <xdr:col>8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8</xdr:col>
                    <xdr:colOff>15240</xdr:colOff>
                    <xdr:row>32</xdr:row>
                    <xdr:rowOff>7620</xdr:rowOff>
                  </from>
                  <to>
                    <xdr:col>8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8</xdr:col>
                    <xdr:colOff>15240</xdr:colOff>
                    <xdr:row>33</xdr:row>
                    <xdr:rowOff>7620</xdr:rowOff>
                  </from>
                  <to>
                    <xdr:col>8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8</xdr:col>
                    <xdr:colOff>15240</xdr:colOff>
                    <xdr:row>34</xdr:row>
                    <xdr:rowOff>7620</xdr:rowOff>
                  </from>
                  <to>
                    <xdr:col>8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8</xdr:col>
                    <xdr:colOff>15240</xdr:colOff>
                    <xdr:row>35</xdr:row>
                    <xdr:rowOff>7620</xdr:rowOff>
                  </from>
                  <to>
                    <xdr:col>8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8</xdr:col>
                    <xdr:colOff>15240</xdr:colOff>
                    <xdr:row>36</xdr:row>
                    <xdr:rowOff>7620</xdr:rowOff>
                  </from>
                  <to>
                    <xdr:col>8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8</xdr:col>
                    <xdr:colOff>15240</xdr:colOff>
                    <xdr:row>37</xdr:row>
                    <xdr:rowOff>7620</xdr:rowOff>
                  </from>
                  <to>
                    <xdr:col>8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8</xdr:col>
                    <xdr:colOff>15240</xdr:colOff>
                    <xdr:row>38</xdr:row>
                    <xdr:rowOff>7620</xdr:rowOff>
                  </from>
                  <to>
                    <xdr:col>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8</xdr:col>
                    <xdr:colOff>15240</xdr:colOff>
                    <xdr:row>39</xdr:row>
                    <xdr:rowOff>7620</xdr:rowOff>
                  </from>
                  <to>
                    <xdr:col>8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8</xdr:col>
                    <xdr:colOff>15240</xdr:colOff>
                    <xdr:row>9</xdr:row>
                    <xdr:rowOff>7620</xdr:rowOff>
                  </from>
                  <to>
                    <xdr:col>8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9</xdr:col>
                    <xdr:colOff>15240</xdr:colOff>
                    <xdr:row>9</xdr:row>
                    <xdr:rowOff>7620</xdr:rowOff>
                  </from>
                  <to>
                    <xdr:col>9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9</xdr:col>
                    <xdr:colOff>15240</xdr:colOff>
                    <xdr:row>10</xdr:row>
                    <xdr:rowOff>7620</xdr:rowOff>
                  </from>
                  <to>
                    <xdr:col>9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9</xdr:col>
                    <xdr:colOff>15240</xdr:colOff>
                    <xdr:row>11</xdr:row>
                    <xdr:rowOff>7620</xdr:rowOff>
                  </from>
                  <to>
                    <xdr:col>9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9</xdr:col>
                    <xdr:colOff>15240</xdr:colOff>
                    <xdr:row>12</xdr:row>
                    <xdr:rowOff>7620</xdr:rowOff>
                  </from>
                  <to>
                    <xdr:col>9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7620</xdr:rowOff>
                  </from>
                  <to>
                    <xdr:col>9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7620</xdr:rowOff>
                  </from>
                  <to>
                    <xdr:col>9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7620</xdr:rowOff>
                  </from>
                  <to>
                    <xdr:col>9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7620</xdr:rowOff>
                  </from>
                  <to>
                    <xdr:col>9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7620</xdr:rowOff>
                  </from>
                  <to>
                    <xdr:col>9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7620</xdr:rowOff>
                  </from>
                  <to>
                    <xdr:col>9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7620</xdr:rowOff>
                  </from>
                  <to>
                    <xdr:col>9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7620</xdr:rowOff>
                  </from>
                  <to>
                    <xdr:col>9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9</xdr:col>
                    <xdr:colOff>15240</xdr:colOff>
                    <xdr:row>21</xdr:row>
                    <xdr:rowOff>7620</xdr:rowOff>
                  </from>
                  <to>
                    <xdr:col>9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9</xdr:col>
                    <xdr:colOff>15240</xdr:colOff>
                    <xdr:row>22</xdr:row>
                    <xdr:rowOff>7620</xdr:rowOff>
                  </from>
                  <to>
                    <xdr:col>9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9</xdr:col>
                    <xdr:colOff>15240</xdr:colOff>
                    <xdr:row>23</xdr:row>
                    <xdr:rowOff>7620</xdr:rowOff>
                  </from>
                  <to>
                    <xdr:col>9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9</xdr:col>
                    <xdr:colOff>15240</xdr:colOff>
                    <xdr:row>24</xdr:row>
                    <xdr:rowOff>7620</xdr:rowOff>
                  </from>
                  <to>
                    <xdr:col>9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9</xdr:col>
                    <xdr:colOff>15240</xdr:colOff>
                    <xdr:row>25</xdr:row>
                    <xdr:rowOff>7620</xdr:rowOff>
                  </from>
                  <to>
                    <xdr:col>9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9</xdr:col>
                    <xdr:colOff>15240</xdr:colOff>
                    <xdr:row>26</xdr:row>
                    <xdr:rowOff>7620</xdr:rowOff>
                  </from>
                  <to>
                    <xdr:col>9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9</xdr:col>
                    <xdr:colOff>15240</xdr:colOff>
                    <xdr:row>27</xdr:row>
                    <xdr:rowOff>7620</xdr:rowOff>
                  </from>
                  <to>
                    <xdr:col>9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9</xdr:col>
                    <xdr:colOff>15240</xdr:colOff>
                    <xdr:row>28</xdr:row>
                    <xdr:rowOff>7620</xdr:rowOff>
                  </from>
                  <to>
                    <xdr:col>9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9</xdr:col>
                    <xdr:colOff>15240</xdr:colOff>
                    <xdr:row>29</xdr:row>
                    <xdr:rowOff>7620</xdr:rowOff>
                  </from>
                  <to>
                    <xdr:col>9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9</xdr:col>
                    <xdr:colOff>15240</xdr:colOff>
                    <xdr:row>30</xdr:row>
                    <xdr:rowOff>7620</xdr:rowOff>
                  </from>
                  <to>
                    <xdr:col>9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9</xdr:col>
                    <xdr:colOff>15240</xdr:colOff>
                    <xdr:row>31</xdr:row>
                    <xdr:rowOff>7620</xdr:rowOff>
                  </from>
                  <to>
                    <xdr:col>9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9</xdr:col>
                    <xdr:colOff>15240</xdr:colOff>
                    <xdr:row>32</xdr:row>
                    <xdr:rowOff>7620</xdr:rowOff>
                  </from>
                  <to>
                    <xdr:col>9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9</xdr:col>
                    <xdr:colOff>15240</xdr:colOff>
                    <xdr:row>33</xdr:row>
                    <xdr:rowOff>7620</xdr:rowOff>
                  </from>
                  <to>
                    <xdr:col>9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9</xdr:col>
                    <xdr:colOff>15240</xdr:colOff>
                    <xdr:row>34</xdr:row>
                    <xdr:rowOff>7620</xdr:rowOff>
                  </from>
                  <to>
                    <xdr:col>9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9</xdr:col>
                    <xdr:colOff>15240</xdr:colOff>
                    <xdr:row>35</xdr:row>
                    <xdr:rowOff>7620</xdr:rowOff>
                  </from>
                  <to>
                    <xdr:col>9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9</xdr:col>
                    <xdr:colOff>15240</xdr:colOff>
                    <xdr:row>36</xdr:row>
                    <xdr:rowOff>7620</xdr:rowOff>
                  </from>
                  <to>
                    <xdr:col>9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9</xdr:col>
                    <xdr:colOff>15240</xdr:colOff>
                    <xdr:row>37</xdr:row>
                    <xdr:rowOff>7620</xdr:rowOff>
                  </from>
                  <to>
                    <xdr:col>9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9</xdr:col>
                    <xdr:colOff>15240</xdr:colOff>
                    <xdr:row>38</xdr:row>
                    <xdr:rowOff>7620</xdr:rowOff>
                  </from>
                  <to>
                    <xdr:col>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9</xdr:col>
                    <xdr:colOff>15240</xdr:colOff>
                    <xdr:row>39</xdr:row>
                    <xdr:rowOff>7620</xdr:rowOff>
                  </from>
                  <to>
                    <xdr:col>9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13</xdr:col>
                    <xdr:colOff>15240</xdr:colOff>
                    <xdr:row>10</xdr:row>
                    <xdr:rowOff>7620</xdr:rowOff>
                  </from>
                  <to>
                    <xdr:col>13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13</xdr:col>
                    <xdr:colOff>15240</xdr:colOff>
                    <xdr:row>11</xdr:row>
                    <xdr:rowOff>7620</xdr:rowOff>
                  </from>
                  <to>
                    <xdr:col>13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13</xdr:col>
                    <xdr:colOff>15240</xdr:colOff>
                    <xdr:row>12</xdr:row>
                    <xdr:rowOff>7620</xdr:rowOff>
                  </from>
                  <to>
                    <xdr:col>13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13</xdr:col>
                    <xdr:colOff>15240</xdr:colOff>
                    <xdr:row>13</xdr:row>
                    <xdr:rowOff>7620</xdr:rowOff>
                  </from>
                  <to>
                    <xdr:col>13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13</xdr:col>
                    <xdr:colOff>15240</xdr:colOff>
                    <xdr:row>14</xdr:row>
                    <xdr:rowOff>7620</xdr:rowOff>
                  </from>
                  <to>
                    <xdr:col>13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13</xdr:col>
                    <xdr:colOff>15240</xdr:colOff>
                    <xdr:row>15</xdr:row>
                    <xdr:rowOff>7620</xdr:rowOff>
                  </from>
                  <to>
                    <xdr:col>13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13</xdr:col>
                    <xdr:colOff>15240</xdr:colOff>
                    <xdr:row>16</xdr:row>
                    <xdr:rowOff>7620</xdr:rowOff>
                  </from>
                  <to>
                    <xdr:col>13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13</xdr:col>
                    <xdr:colOff>15240</xdr:colOff>
                    <xdr:row>17</xdr:row>
                    <xdr:rowOff>7620</xdr:rowOff>
                  </from>
                  <to>
                    <xdr:col>13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13</xdr:col>
                    <xdr:colOff>15240</xdr:colOff>
                    <xdr:row>18</xdr:row>
                    <xdr:rowOff>7620</xdr:rowOff>
                  </from>
                  <to>
                    <xdr:col>13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13</xdr:col>
                    <xdr:colOff>15240</xdr:colOff>
                    <xdr:row>19</xdr:row>
                    <xdr:rowOff>7620</xdr:rowOff>
                  </from>
                  <to>
                    <xdr:col>13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13</xdr:col>
                    <xdr:colOff>15240</xdr:colOff>
                    <xdr:row>20</xdr:row>
                    <xdr:rowOff>7620</xdr:rowOff>
                  </from>
                  <to>
                    <xdr:col>13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13</xdr:col>
                    <xdr:colOff>15240</xdr:colOff>
                    <xdr:row>21</xdr:row>
                    <xdr:rowOff>7620</xdr:rowOff>
                  </from>
                  <to>
                    <xdr:col>13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13</xdr:col>
                    <xdr:colOff>15240</xdr:colOff>
                    <xdr:row>22</xdr:row>
                    <xdr:rowOff>7620</xdr:rowOff>
                  </from>
                  <to>
                    <xdr:col>13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13</xdr:col>
                    <xdr:colOff>15240</xdr:colOff>
                    <xdr:row>23</xdr:row>
                    <xdr:rowOff>7620</xdr:rowOff>
                  </from>
                  <to>
                    <xdr:col>13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13</xdr:col>
                    <xdr:colOff>15240</xdr:colOff>
                    <xdr:row>24</xdr:row>
                    <xdr:rowOff>7620</xdr:rowOff>
                  </from>
                  <to>
                    <xdr:col>13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13</xdr:col>
                    <xdr:colOff>15240</xdr:colOff>
                    <xdr:row>25</xdr:row>
                    <xdr:rowOff>7620</xdr:rowOff>
                  </from>
                  <to>
                    <xdr:col>13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13</xdr:col>
                    <xdr:colOff>15240</xdr:colOff>
                    <xdr:row>26</xdr:row>
                    <xdr:rowOff>7620</xdr:rowOff>
                  </from>
                  <to>
                    <xdr:col>13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13</xdr:col>
                    <xdr:colOff>15240</xdr:colOff>
                    <xdr:row>27</xdr:row>
                    <xdr:rowOff>7620</xdr:rowOff>
                  </from>
                  <to>
                    <xdr:col>13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13</xdr:col>
                    <xdr:colOff>15240</xdr:colOff>
                    <xdr:row>28</xdr:row>
                    <xdr:rowOff>7620</xdr:rowOff>
                  </from>
                  <to>
                    <xdr:col>13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13</xdr:col>
                    <xdr:colOff>15240</xdr:colOff>
                    <xdr:row>29</xdr:row>
                    <xdr:rowOff>7620</xdr:rowOff>
                  </from>
                  <to>
                    <xdr:col>13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13</xdr:col>
                    <xdr:colOff>15240</xdr:colOff>
                    <xdr:row>30</xdr:row>
                    <xdr:rowOff>7620</xdr:rowOff>
                  </from>
                  <to>
                    <xdr:col>13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13</xdr:col>
                    <xdr:colOff>15240</xdr:colOff>
                    <xdr:row>31</xdr:row>
                    <xdr:rowOff>7620</xdr:rowOff>
                  </from>
                  <to>
                    <xdr:col>13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13</xdr:col>
                    <xdr:colOff>15240</xdr:colOff>
                    <xdr:row>32</xdr:row>
                    <xdr:rowOff>7620</xdr:rowOff>
                  </from>
                  <to>
                    <xdr:col>13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13</xdr:col>
                    <xdr:colOff>15240</xdr:colOff>
                    <xdr:row>33</xdr:row>
                    <xdr:rowOff>7620</xdr:rowOff>
                  </from>
                  <to>
                    <xdr:col>13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13</xdr:col>
                    <xdr:colOff>15240</xdr:colOff>
                    <xdr:row>34</xdr:row>
                    <xdr:rowOff>7620</xdr:rowOff>
                  </from>
                  <to>
                    <xdr:col>13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1" name="Check Box 148">
              <controlPr defaultSize="0" autoFill="0" autoLine="0" autoPict="0">
                <anchor moveWithCells="1">
                  <from>
                    <xdr:col>13</xdr:col>
                    <xdr:colOff>15240</xdr:colOff>
                    <xdr:row>35</xdr:row>
                    <xdr:rowOff>7620</xdr:rowOff>
                  </from>
                  <to>
                    <xdr:col>13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2" name="Check Box 149">
              <controlPr defaultSize="0" autoFill="0" autoLine="0" autoPict="0">
                <anchor moveWithCells="1">
                  <from>
                    <xdr:col>13</xdr:col>
                    <xdr:colOff>15240</xdr:colOff>
                    <xdr:row>36</xdr:row>
                    <xdr:rowOff>7620</xdr:rowOff>
                  </from>
                  <to>
                    <xdr:col>13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3" name="Check Box 150">
              <controlPr defaultSize="0" autoFill="0" autoLine="0" autoPict="0">
                <anchor moveWithCells="1">
                  <from>
                    <xdr:col>13</xdr:col>
                    <xdr:colOff>15240</xdr:colOff>
                    <xdr:row>37</xdr:row>
                    <xdr:rowOff>7620</xdr:rowOff>
                  </from>
                  <to>
                    <xdr:col>13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4" name="Check Box 151">
              <controlPr defaultSize="0" autoFill="0" autoLine="0" autoPict="0">
                <anchor moveWithCells="1">
                  <from>
                    <xdr:col>13</xdr:col>
                    <xdr:colOff>15240</xdr:colOff>
                    <xdr:row>38</xdr:row>
                    <xdr:rowOff>7620</xdr:rowOff>
                  </from>
                  <to>
                    <xdr:col>13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5" name="Check Box 152">
              <controlPr defaultSize="0" autoFill="0" autoLine="0" autoPict="0">
                <anchor moveWithCells="1">
                  <from>
                    <xdr:col>13</xdr:col>
                    <xdr:colOff>15240</xdr:colOff>
                    <xdr:row>9</xdr:row>
                    <xdr:rowOff>7620</xdr:rowOff>
                  </from>
                  <to>
                    <xdr:col>13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6" name="Check Box 153">
              <controlPr defaultSize="0" autoFill="0" autoLine="0" autoPict="0">
                <anchor moveWithCells="1">
                  <from>
                    <xdr:col>14</xdr:col>
                    <xdr:colOff>15240</xdr:colOff>
                    <xdr:row>9</xdr:row>
                    <xdr:rowOff>7620</xdr:rowOff>
                  </from>
                  <to>
                    <xdr:col>14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7" name="Check Box 154">
              <controlPr defaultSize="0" autoFill="0" autoLine="0" autoPict="0">
                <anchor moveWithCells="1">
                  <from>
                    <xdr:col>14</xdr:col>
                    <xdr:colOff>15240</xdr:colOff>
                    <xdr:row>10</xdr:row>
                    <xdr:rowOff>7620</xdr:rowOff>
                  </from>
                  <to>
                    <xdr:col>14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8" name="Check Box 155">
              <controlPr defaultSize="0" autoFill="0" autoLine="0" autoPict="0">
                <anchor moveWithCells="1">
                  <from>
                    <xdr:col>14</xdr:col>
                    <xdr:colOff>15240</xdr:colOff>
                    <xdr:row>11</xdr:row>
                    <xdr:rowOff>7620</xdr:rowOff>
                  </from>
                  <to>
                    <xdr:col>14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9" name="Check Box 156">
              <controlPr defaultSize="0" autoFill="0" autoLine="0" autoPict="0">
                <anchor moveWithCells="1">
                  <from>
                    <xdr:col>14</xdr:col>
                    <xdr:colOff>15240</xdr:colOff>
                    <xdr:row>12</xdr:row>
                    <xdr:rowOff>7620</xdr:rowOff>
                  </from>
                  <to>
                    <xdr:col>14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0" name="Check Box 157">
              <controlPr defaultSize="0" autoFill="0" autoLine="0" autoPict="0">
                <anchor moveWithCells="1">
                  <from>
                    <xdr:col>14</xdr:col>
                    <xdr:colOff>15240</xdr:colOff>
                    <xdr:row>13</xdr:row>
                    <xdr:rowOff>7620</xdr:rowOff>
                  </from>
                  <to>
                    <xdr:col>14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1" name="Check Box 158">
              <controlPr defaultSize="0" autoFill="0" autoLine="0" autoPict="0">
                <anchor moveWithCells="1">
                  <from>
                    <xdr:col>14</xdr:col>
                    <xdr:colOff>15240</xdr:colOff>
                    <xdr:row>14</xdr:row>
                    <xdr:rowOff>7620</xdr:rowOff>
                  </from>
                  <to>
                    <xdr:col>14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2" name="Check Box 159">
              <controlPr defaultSize="0" autoFill="0" autoLine="0" autoPict="0">
                <anchor moveWithCells="1">
                  <from>
                    <xdr:col>14</xdr:col>
                    <xdr:colOff>15240</xdr:colOff>
                    <xdr:row>15</xdr:row>
                    <xdr:rowOff>7620</xdr:rowOff>
                  </from>
                  <to>
                    <xdr:col>14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3" name="Check Box 160">
              <controlPr defaultSize="0" autoFill="0" autoLine="0" autoPict="0">
                <anchor moveWithCells="1">
                  <from>
                    <xdr:col>14</xdr:col>
                    <xdr:colOff>15240</xdr:colOff>
                    <xdr:row>16</xdr:row>
                    <xdr:rowOff>7620</xdr:rowOff>
                  </from>
                  <to>
                    <xdr:col>14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4" name="Check Box 161">
              <controlPr defaultSize="0" autoFill="0" autoLine="0" autoPict="0">
                <anchor moveWithCells="1">
                  <from>
                    <xdr:col>14</xdr:col>
                    <xdr:colOff>15240</xdr:colOff>
                    <xdr:row>17</xdr:row>
                    <xdr:rowOff>7620</xdr:rowOff>
                  </from>
                  <to>
                    <xdr:col>14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5" name="Check Box 162">
              <controlPr defaultSize="0" autoFill="0" autoLine="0" autoPict="0">
                <anchor moveWithCells="1">
                  <from>
                    <xdr:col>14</xdr:col>
                    <xdr:colOff>15240</xdr:colOff>
                    <xdr:row>18</xdr:row>
                    <xdr:rowOff>7620</xdr:rowOff>
                  </from>
                  <to>
                    <xdr:col>14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6" name="Check Box 163">
              <controlPr defaultSize="0" autoFill="0" autoLine="0" autoPict="0">
                <anchor moveWithCells="1">
                  <from>
                    <xdr:col>14</xdr:col>
                    <xdr:colOff>15240</xdr:colOff>
                    <xdr:row>19</xdr:row>
                    <xdr:rowOff>7620</xdr:rowOff>
                  </from>
                  <to>
                    <xdr:col>14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7" name="Check Box 164">
              <controlPr defaultSize="0" autoFill="0" autoLine="0" autoPict="0">
                <anchor moveWithCells="1">
                  <from>
                    <xdr:col>14</xdr:col>
                    <xdr:colOff>15240</xdr:colOff>
                    <xdr:row>20</xdr:row>
                    <xdr:rowOff>7620</xdr:rowOff>
                  </from>
                  <to>
                    <xdr:col>14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8" name="Check Box 165">
              <controlPr defaultSize="0" autoFill="0" autoLine="0" autoPict="0">
                <anchor moveWithCells="1">
                  <from>
                    <xdr:col>14</xdr:col>
                    <xdr:colOff>15240</xdr:colOff>
                    <xdr:row>21</xdr:row>
                    <xdr:rowOff>7620</xdr:rowOff>
                  </from>
                  <to>
                    <xdr:col>14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9" name="Check Box 166">
              <controlPr defaultSize="0" autoFill="0" autoLine="0" autoPict="0">
                <anchor moveWithCells="1">
                  <from>
                    <xdr:col>14</xdr:col>
                    <xdr:colOff>15240</xdr:colOff>
                    <xdr:row>22</xdr:row>
                    <xdr:rowOff>7620</xdr:rowOff>
                  </from>
                  <to>
                    <xdr:col>14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70" name="Check Box 167">
              <controlPr defaultSize="0" autoFill="0" autoLine="0" autoPict="0">
                <anchor moveWithCells="1">
                  <from>
                    <xdr:col>14</xdr:col>
                    <xdr:colOff>15240</xdr:colOff>
                    <xdr:row>23</xdr:row>
                    <xdr:rowOff>7620</xdr:rowOff>
                  </from>
                  <to>
                    <xdr:col>14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1" name="Check Box 168">
              <controlPr defaultSize="0" autoFill="0" autoLine="0" autoPict="0">
                <anchor moveWithCells="1">
                  <from>
                    <xdr:col>14</xdr:col>
                    <xdr:colOff>15240</xdr:colOff>
                    <xdr:row>24</xdr:row>
                    <xdr:rowOff>7620</xdr:rowOff>
                  </from>
                  <to>
                    <xdr:col>14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2" name="Check Box 169">
              <controlPr defaultSize="0" autoFill="0" autoLine="0" autoPict="0">
                <anchor moveWithCells="1">
                  <from>
                    <xdr:col>14</xdr:col>
                    <xdr:colOff>15240</xdr:colOff>
                    <xdr:row>25</xdr:row>
                    <xdr:rowOff>7620</xdr:rowOff>
                  </from>
                  <to>
                    <xdr:col>14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3" name="Check Box 170">
              <controlPr defaultSize="0" autoFill="0" autoLine="0" autoPict="0">
                <anchor moveWithCells="1">
                  <from>
                    <xdr:col>14</xdr:col>
                    <xdr:colOff>15240</xdr:colOff>
                    <xdr:row>26</xdr:row>
                    <xdr:rowOff>7620</xdr:rowOff>
                  </from>
                  <to>
                    <xdr:col>14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4" name="Check Box 171">
              <controlPr defaultSize="0" autoFill="0" autoLine="0" autoPict="0">
                <anchor moveWithCells="1">
                  <from>
                    <xdr:col>14</xdr:col>
                    <xdr:colOff>15240</xdr:colOff>
                    <xdr:row>27</xdr:row>
                    <xdr:rowOff>7620</xdr:rowOff>
                  </from>
                  <to>
                    <xdr:col>14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5" name="Check Box 172">
              <controlPr defaultSize="0" autoFill="0" autoLine="0" autoPict="0">
                <anchor moveWithCells="1">
                  <from>
                    <xdr:col>14</xdr:col>
                    <xdr:colOff>15240</xdr:colOff>
                    <xdr:row>28</xdr:row>
                    <xdr:rowOff>7620</xdr:rowOff>
                  </from>
                  <to>
                    <xdr:col>14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6" name="Check Box 173">
              <controlPr defaultSize="0" autoFill="0" autoLine="0" autoPict="0">
                <anchor moveWithCells="1">
                  <from>
                    <xdr:col>14</xdr:col>
                    <xdr:colOff>15240</xdr:colOff>
                    <xdr:row>29</xdr:row>
                    <xdr:rowOff>7620</xdr:rowOff>
                  </from>
                  <to>
                    <xdr:col>14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7" name="Check Box 174">
              <controlPr defaultSize="0" autoFill="0" autoLine="0" autoPict="0">
                <anchor moveWithCells="1">
                  <from>
                    <xdr:col>14</xdr:col>
                    <xdr:colOff>15240</xdr:colOff>
                    <xdr:row>30</xdr:row>
                    <xdr:rowOff>7620</xdr:rowOff>
                  </from>
                  <to>
                    <xdr:col>14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8" name="Check Box 175">
              <controlPr defaultSize="0" autoFill="0" autoLine="0" autoPict="0">
                <anchor moveWithCells="1">
                  <from>
                    <xdr:col>14</xdr:col>
                    <xdr:colOff>15240</xdr:colOff>
                    <xdr:row>31</xdr:row>
                    <xdr:rowOff>7620</xdr:rowOff>
                  </from>
                  <to>
                    <xdr:col>14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9" name="Check Box 176">
              <controlPr defaultSize="0" autoFill="0" autoLine="0" autoPict="0">
                <anchor moveWithCells="1">
                  <from>
                    <xdr:col>14</xdr:col>
                    <xdr:colOff>15240</xdr:colOff>
                    <xdr:row>32</xdr:row>
                    <xdr:rowOff>7620</xdr:rowOff>
                  </from>
                  <to>
                    <xdr:col>14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80" name="Check Box 177">
              <controlPr defaultSize="0" autoFill="0" autoLine="0" autoPict="0">
                <anchor moveWithCells="1">
                  <from>
                    <xdr:col>14</xdr:col>
                    <xdr:colOff>15240</xdr:colOff>
                    <xdr:row>33</xdr:row>
                    <xdr:rowOff>7620</xdr:rowOff>
                  </from>
                  <to>
                    <xdr:col>14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1" name="Check Box 178">
              <controlPr defaultSize="0" autoFill="0" autoLine="0" autoPict="0">
                <anchor moveWithCells="1">
                  <from>
                    <xdr:col>14</xdr:col>
                    <xdr:colOff>15240</xdr:colOff>
                    <xdr:row>34</xdr:row>
                    <xdr:rowOff>7620</xdr:rowOff>
                  </from>
                  <to>
                    <xdr:col>14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2" name="Check Box 179">
              <controlPr defaultSize="0" autoFill="0" autoLine="0" autoPict="0">
                <anchor moveWithCells="1">
                  <from>
                    <xdr:col>14</xdr:col>
                    <xdr:colOff>15240</xdr:colOff>
                    <xdr:row>35</xdr:row>
                    <xdr:rowOff>7620</xdr:rowOff>
                  </from>
                  <to>
                    <xdr:col>14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3" name="Check Box 180">
              <controlPr defaultSize="0" autoFill="0" autoLine="0" autoPict="0">
                <anchor moveWithCells="1">
                  <from>
                    <xdr:col>14</xdr:col>
                    <xdr:colOff>15240</xdr:colOff>
                    <xdr:row>36</xdr:row>
                    <xdr:rowOff>7620</xdr:rowOff>
                  </from>
                  <to>
                    <xdr:col>14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4" name="Check Box 181">
              <controlPr defaultSize="0" autoFill="0" autoLine="0" autoPict="0">
                <anchor moveWithCells="1">
                  <from>
                    <xdr:col>14</xdr:col>
                    <xdr:colOff>15240</xdr:colOff>
                    <xdr:row>37</xdr:row>
                    <xdr:rowOff>7620</xdr:rowOff>
                  </from>
                  <to>
                    <xdr:col>14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5" name="Check Box 182">
              <controlPr defaultSize="0" autoFill="0" autoLine="0" autoPict="0">
                <anchor moveWithCells="1">
                  <from>
                    <xdr:col>14</xdr:col>
                    <xdr:colOff>15240</xdr:colOff>
                    <xdr:row>38</xdr:row>
                    <xdr:rowOff>7620</xdr:rowOff>
                  </from>
                  <to>
                    <xdr:col>14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6" name="Check Box 183">
              <controlPr defaultSize="0" autoFill="0" autoLine="0" autoPict="0">
                <anchor moveWithCells="1">
                  <from>
                    <xdr:col>18</xdr:col>
                    <xdr:colOff>15240</xdr:colOff>
                    <xdr:row>10</xdr:row>
                    <xdr:rowOff>7620</xdr:rowOff>
                  </from>
                  <to>
                    <xdr:col>18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7" name="Check Box 184">
              <controlPr defaultSize="0" autoFill="0" autoLine="0" autoPict="0">
                <anchor moveWithCells="1">
                  <from>
                    <xdr:col>18</xdr:col>
                    <xdr:colOff>15240</xdr:colOff>
                    <xdr:row>11</xdr:row>
                    <xdr:rowOff>7620</xdr:rowOff>
                  </from>
                  <to>
                    <xdr:col>18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8" name="Check Box 185">
              <controlPr defaultSize="0" autoFill="0" autoLine="0" autoPict="0">
                <anchor moveWithCells="1">
                  <from>
                    <xdr:col>18</xdr:col>
                    <xdr:colOff>15240</xdr:colOff>
                    <xdr:row>12</xdr:row>
                    <xdr:rowOff>7620</xdr:rowOff>
                  </from>
                  <to>
                    <xdr:col>18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9" name="Check Box 186">
              <controlPr defaultSize="0" autoFill="0" autoLine="0" autoPict="0">
                <anchor moveWithCells="1">
                  <from>
                    <xdr:col>18</xdr:col>
                    <xdr:colOff>15240</xdr:colOff>
                    <xdr:row>13</xdr:row>
                    <xdr:rowOff>7620</xdr:rowOff>
                  </from>
                  <to>
                    <xdr:col>18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90" name="Check Box 187">
              <controlPr defaultSize="0" autoFill="0" autoLine="0" autoPict="0">
                <anchor moveWithCells="1">
                  <from>
                    <xdr:col>18</xdr:col>
                    <xdr:colOff>15240</xdr:colOff>
                    <xdr:row>14</xdr:row>
                    <xdr:rowOff>7620</xdr:rowOff>
                  </from>
                  <to>
                    <xdr:col>18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1" name="Check Box 188">
              <controlPr defaultSize="0" autoFill="0" autoLine="0" autoPict="0">
                <anchor moveWithCells="1">
                  <from>
                    <xdr:col>18</xdr:col>
                    <xdr:colOff>15240</xdr:colOff>
                    <xdr:row>15</xdr:row>
                    <xdr:rowOff>7620</xdr:rowOff>
                  </from>
                  <to>
                    <xdr:col>18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2" name="Check Box 189">
              <controlPr defaultSize="0" autoFill="0" autoLine="0" autoPict="0">
                <anchor moveWithCells="1">
                  <from>
                    <xdr:col>18</xdr:col>
                    <xdr:colOff>15240</xdr:colOff>
                    <xdr:row>16</xdr:row>
                    <xdr:rowOff>7620</xdr:rowOff>
                  </from>
                  <to>
                    <xdr:col>18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3" name="Check Box 190">
              <controlPr defaultSize="0" autoFill="0" autoLine="0" autoPict="0">
                <anchor moveWithCells="1">
                  <from>
                    <xdr:col>18</xdr:col>
                    <xdr:colOff>15240</xdr:colOff>
                    <xdr:row>17</xdr:row>
                    <xdr:rowOff>7620</xdr:rowOff>
                  </from>
                  <to>
                    <xdr:col>18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4" name="Check Box 191">
              <controlPr defaultSize="0" autoFill="0" autoLine="0" autoPict="0">
                <anchor moveWithCells="1">
                  <from>
                    <xdr:col>18</xdr:col>
                    <xdr:colOff>15240</xdr:colOff>
                    <xdr:row>18</xdr:row>
                    <xdr:rowOff>7620</xdr:rowOff>
                  </from>
                  <to>
                    <xdr:col>18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5" name="Check Box 192">
              <controlPr defaultSize="0" autoFill="0" autoLine="0" autoPict="0">
                <anchor moveWithCells="1">
                  <from>
                    <xdr:col>18</xdr:col>
                    <xdr:colOff>15240</xdr:colOff>
                    <xdr:row>19</xdr:row>
                    <xdr:rowOff>7620</xdr:rowOff>
                  </from>
                  <to>
                    <xdr:col>18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6" name="Check Box 193">
              <controlPr defaultSize="0" autoFill="0" autoLine="0" autoPict="0">
                <anchor moveWithCells="1">
                  <from>
                    <xdr:col>18</xdr:col>
                    <xdr:colOff>15240</xdr:colOff>
                    <xdr:row>20</xdr:row>
                    <xdr:rowOff>7620</xdr:rowOff>
                  </from>
                  <to>
                    <xdr:col>18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7" name="Check Box 194">
              <controlPr defaultSize="0" autoFill="0" autoLine="0" autoPict="0">
                <anchor moveWithCells="1">
                  <from>
                    <xdr:col>18</xdr:col>
                    <xdr:colOff>15240</xdr:colOff>
                    <xdr:row>21</xdr:row>
                    <xdr:rowOff>7620</xdr:rowOff>
                  </from>
                  <to>
                    <xdr:col>18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8" name="Check Box 195">
              <controlPr defaultSize="0" autoFill="0" autoLine="0" autoPict="0">
                <anchor moveWithCells="1">
                  <from>
                    <xdr:col>18</xdr:col>
                    <xdr:colOff>15240</xdr:colOff>
                    <xdr:row>22</xdr:row>
                    <xdr:rowOff>7620</xdr:rowOff>
                  </from>
                  <to>
                    <xdr:col>18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9" name="Check Box 196">
              <controlPr defaultSize="0" autoFill="0" autoLine="0" autoPict="0">
                <anchor moveWithCells="1">
                  <from>
                    <xdr:col>18</xdr:col>
                    <xdr:colOff>15240</xdr:colOff>
                    <xdr:row>23</xdr:row>
                    <xdr:rowOff>7620</xdr:rowOff>
                  </from>
                  <to>
                    <xdr:col>18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00" name="Check Box 197">
              <controlPr defaultSize="0" autoFill="0" autoLine="0" autoPict="0">
                <anchor moveWithCells="1">
                  <from>
                    <xdr:col>18</xdr:col>
                    <xdr:colOff>15240</xdr:colOff>
                    <xdr:row>24</xdr:row>
                    <xdr:rowOff>7620</xdr:rowOff>
                  </from>
                  <to>
                    <xdr:col>18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1" name="Check Box 198">
              <controlPr defaultSize="0" autoFill="0" autoLine="0" autoPict="0">
                <anchor moveWithCells="1">
                  <from>
                    <xdr:col>18</xdr:col>
                    <xdr:colOff>15240</xdr:colOff>
                    <xdr:row>25</xdr:row>
                    <xdr:rowOff>7620</xdr:rowOff>
                  </from>
                  <to>
                    <xdr:col>18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2" name="Check Box 199">
              <controlPr defaultSize="0" autoFill="0" autoLine="0" autoPict="0">
                <anchor moveWithCells="1">
                  <from>
                    <xdr:col>18</xdr:col>
                    <xdr:colOff>15240</xdr:colOff>
                    <xdr:row>26</xdr:row>
                    <xdr:rowOff>7620</xdr:rowOff>
                  </from>
                  <to>
                    <xdr:col>18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3" name="Check Box 200">
              <controlPr defaultSize="0" autoFill="0" autoLine="0" autoPict="0">
                <anchor moveWithCells="1">
                  <from>
                    <xdr:col>18</xdr:col>
                    <xdr:colOff>15240</xdr:colOff>
                    <xdr:row>27</xdr:row>
                    <xdr:rowOff>7620</xdr:rowOff>
                  </from>
                  <to>
                    <xdr:col>18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4" name="Check Box 201">
              <controlPr defaultSize="0" autoFill="0" autoLine="0" autoPict="0">
                <anchor moveWithCells="1">
                  <from>
                    <xdr:col>18</xdr:col>
                    <xdr:colOff>15240</xdr:colOff>
                    <xdr:row>28</xdr:row>
                    <xdr:rowOff>7620</xdr:rowOff>
                  </from>
                  <to>
                    <xdr:col>18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5" name="Check Box 202">
              <controlPr defaultSize="0" autoFill="0" autoLine="0" autoPict="0">
                <anchor moveWithCells="1">
                  <from>
                    <xdr:col>18</xdr:col>
                    <xdr:colOff>15240</xdr:colOff>
                    <xdr:row>29</xdr:row>
                    <xdr:rowOff>7620</xdr:rowOff>
                  </from>
                  <to>
                    <xdr:col>18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6" name="Check Box 203">
              <controlPr defaultSize="0" autoFill="0" autoLine="0" autoPict="0">
                <anchor moveWithCells="1">
                  <from>
                    <xdr:col>18</xdr:col>
                    <xdr:colOff>15240</xdr:colOff>
                    <xdr:row>30</xdr:row>
                    <xdr:rowOff>7620</xdr:rowOff>
                  </from>
                  <to>
                    <xdr:col>18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7" name="Check Box 204">
              <controlPr defaultSize="0" autoFill="0" autoLine="0" autoPict="0">
                <anchor moveWithCells="1">
                  <from>
                    <xdr:col>18</xdr:col>
                    <xdr:colOff>15240</xdr:colOff>
                    <xdr:row>31</xdr:row>
                    <xdr:rowOff>7620</xdr:rowOff>
                  </from>
                  <to>
                    <xdr:col>18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8" name="Check Box 205">
              <controlPr defaultSize="0" autoFill="0" autoLine="0" autoPict="0">
                <anchor moveWithCells="1">
                  <from>
                    <xdr:col>18</xdr:col>
                    <xdr:colOff>15240</xdr:colOff>
                    <xdr:row>32</xdr:row>
                    <xdr:rowOff>7620</xdr:rowOff>
                  </from>
                  <to>
                    <xdr:col>18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9" name="Check Box 206">
              <controlPr defaultSize="0" autoFill="0" autoLine="0" autoPict="0">
                <anchor moveWithCells="1">
                  <from>
                    <xdr:col>18</xdr:col>
                    <xdr:colOff>15240</xdr:colOff>
                    <xdr:row>33</xdr:row>
                    <xdr:rowOff>7620</xdr:rowOff>
                  </from>
                  <to>
                    <xdr:col>18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10" name="Check Box 207">
              <controlPr defaultSize="0" autoFill="0" autoLine="0" autoPict="0">
                <anchor moveWithCells="1">
                  <from>
                    <xdr:col>18</xdr:col>
                    <xdr:colOff>15240</xdr:colOff>
                    <xdr:row>34</xdr:row>
                    <xdr:rowOff>7620</xdr:rowOff>
                  </from>
                  <to>
                    <xdr:col>18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1" name="Check Box 208">
              <controlPr defaultSize="0" autoFill="0" autoLine="0" autoPict="0">
                <anchor moveWithCells="1">
                  <from>
                    <xdr:col>18</xdr:col>
                    <xdr:colOff>15240</xdr:colOff>
                    <xdr:row>35</xdr:row>
                    <xdr:rowOff>7620</xdr:rowOff>
                  </from>
                  <to>
                    <xdr:col>18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2" name="Check Box 209">
              <controlPr defaultSize="0" autoFill="0" autoLine="0" autoPict="0">
                <anchor moveWithCells="1">
                  <from>
                    <xdr:col>18</xdr:col>
                    <xdr:colOff>15240</xdr:colOff>
                    <xdr:row>36</xdr:row>
                    <xdr:rowOff>7620</xdr:rowOff>
                  </from>
                  <to>
                    <xdr:col>18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3" name="Check Box 210">
              <controlPr defaultSize="0" autoFill="0" autoLine="0" autoPict="0">
                <anchor moveWithCells="1">
                  <from>
                    <xdr:col>18</xdr:col>
                    <xdr:colOff>15240</xdr:colOff>
                    <xdr:row>37</xdr:row>
                    <xdr:rowOff>7620</xdr:rowOff>
                  </from>
                  <to>
                    <xdr:col>18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4" name="Check Box 211">
              <controlPr defaultSize="0" autoFill="0" autoLine="0" autoPict="0">
                <anchor moveWithCells="1">
                  <from>
                    <xdr:col>18</xdr:col>
                    <xdr:colOff>15240</xdr:colOff>
                    <xdr:row>38</xdr:row>
                    <xdr:rowOff>7620</xdr:rowOff>
                  </from>
                  <to>
                    <xdr:col>18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5" name="Check Box 212">
              <controlPr defaultSize="0" autoFill="0" autoLine="0" autoPict="0">
                <anchor moveWithCells="1">
                  <from>
                    <xdr:col>18</xdr:col>
                    <xdr:colOff>15240</xdr:colOff>
                    <xdr:row>9</xdr:row>
                    <xdr:rowOff>7620</xdr:rowOff>
                  </from>
                  <to>
                    <xdr:col>18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6" name="Check Box 213">
              <controlPr defaultSize="0" autoFill="0" autoLine="0" autoPict="0">
                <anchor moveWithCells="1">
                  <from>
                    <xdr:col>19</xdr:col>
                    <xdr:colOff>15240</xdr:colOff>
                    <xdr:row>9</xdr:row>
                    <xdr:rowOff>7620</xdr:rowOff>
                  </from>
                  <to>
                    <xdr:col>19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7" name="Check Box 214">
              <controlPr defaultSize="0" autoFill="0" autoLine="0" autoPict="0">
                <anchor moveWithCells="1">
                  <from>
                    <xdr:col>19</xdr:col>
                    <xdr:colOff>15240</xdr:colOff>
                    <xdr:row>10</xdr:row>
                    <xdr:rowOff>7620</xdr:rowOff>
                  </from>
                  <to>
                    <xdr:col>19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8" name="Check Box 215">
              <controlPr defaultSize="0" autoFill="0" autoLine="0" autoPict="0">
                <anchor moveWithCells="1">
                  <from>
                    <xdr:col>19</xdr:col>
                    <xdr:colOff>15240</xdr:colOff>
                    <xdr:row>11</xdr:row>
                    <xdr:rowOff>7620</xdr:rowOff>
                  </from>
                  <to>
                    <xdr:col>19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9" name="Check Box 216">
              <controlPr defaultSize="0" autoFill="0" autoLine="0" autoPict="0">
                <anchor moveWithCells="1">
                  <from>
                    <xdr:col>19</xdr:col>
                    <xdr:colOff>15240</xdr:colOff>
                    <xdr:row>12</xdr:row>
                    <xdr:rowOff>7620</xdr:rowOff>
                  </from>
                  <to>
                    <xdr:col>19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20" name="Check Box 217">
              <controlPr defaultSize="0" autoFill="0" autoLine="0" autoPict="0">
                <anchor moveWithCells="1">
                  <from>
                    <xdr:col>19</xdr:col>
                    <xdr:colOff>15240</xdr:colOff>
                    <xdr:row>13</xdr:row>
                    <xdr:rowOff>7620</xdr:rowOff>
                  </from>
                  <to>
                    <xdr:col>19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1" name="Check Box 218">
              <controlPr defaultSize="0" autoFill="0" autoLine="0" autoPict="0">
                <anchor moveWithCells="1">
                  <from>
                    <xdr:col>19</xdr:col>
                    <xdr:colOff>15240</xdr:colOff>
                    <xdr:row>14</xdr:row>
                    <xdr:rowOff>7620</xdr:rowOff>
                  </from>
                  <to>
                    <xdr:col>19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2" name="Check Box 219">
              <controlPr defaultSize="0" autoFill="0" autoLine="0" autoPict="0">
                <anchor moveWithCells="1">
                  <from>
                    <xdr:col>19</xdr:col>
                    <xdr:colOff>15240</xdr:colOff>
                    <xdr:row>15</xdr:row>
                    <xdr:rowOff>7620</xdr:rowOff>
                  </from>
                  <to>
                    <xdr:col>19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3" name="Check Box 220">
              <controlPr defaultSize="0" autoFill="0" autoLine="0" autoPict="0">
                <anchor moveWithCells="1">
                  <from>
                    <xdr:col>19</xdr:col>
                    <xdr:colOff>15240</xdr:colOff>
                    <xdr:row>16</xdr:row>
                    <xdr:rowOff>7620</xdr:rowOff>
                  </from>
                  <to>
                    <xdr:col>19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4" name="Check Box 221">
              <controlPr defaultSize="0" autoFill="0" autoLine="0" autoPict="0">
                <anchor moveWithCells="1">
                  <from>
                    <xdr:col>19</xdr:col>
                    <xdr:colOff>15240</xdr:colOff>
                    <xdr:row>17</xdr:row>
                    <xdr:rowOff>7620</xdr:rowOff>
                  </from>
                  <to>
                    <xdr:col>19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5" name="Check Box 222">
              <controlPr defaultSize="0" autoFill="0" autoLine="0" autoPict="0">
                <anchor moveWithCells="1">
                  <from>
                    <xdr:col>19</xdr:col>
                    <xdr:colOff>15240</xdr:colOff>
                    <xdr:row>18</xdr:row>
                    <xdr:rowOff>7620</xdr:rowOff>
                  </from>
                  <to>
                    <xdr:col>19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6" name="Check Box 223">
              <controlPr defaultSize="0" autoFill="0" autoLine="0" autoPict="0">
                <anchor moveWithCells="1">
                  <from>
                    <xdr:col>19</xdr:col>
                    <xdr:colOff>15240</xdr:colOff>
                    <xdr:row>19</xdr:row>
                    <xdr:rowOff>7620</xdr:rowOff>
                  </from>
                  <to>
                    <xdr:col>19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7" name="Check Box 224">
              <controlPr defaultSize="0" autoFill="0" autoLine="0" autoPict="0">
                <anchor moveWithCells="1">
                  <from>
                    <xdr:col>19</xdr:col>
                    <xdr:colOff>15240</xdr:colOff>
                    <xdr:row>20</xdr:row>
                    <xdr:rowOff>7620</xdr:rowOff>
                  </from>
                  <to>
                    <xdr:col>19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8" name="Check Box 225">
              <controlPr defaultSize="0" autoFill="0" autoLine="0" autoPict="0">
                <anchor moveWithCells="1">
                  <from>
                    <xdr:col>19</xdr:col>
                    <xdr:colOff>15240</xdr:colOff>
                    <xdr:row>21</xdr:row>
                    <xdr:rowOff>7620</xdr:rowOff>
                  </from>
                  <to>
                    <xdr:col>19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9" name="Check Box 226">
              <controlPr defaultSize="0" autoFill="0" autoLine="0" autoPict="0">
                <anchor moveWithCells="1">
                  <from>
                    <xdr:col>19</xdr:col>
                    <xdr:colOff>15240</xdr:colOff>
                    <xdr:row>22</xdr:row>
                    <xdr:rowOff>7620</xdr:rowOff>
                  </from>
                  <to>
                    <xdr:col>19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30" name="Check Box 227">
              <controlPr defaultSize="0" autoFill="0" autoLine="0" autoPict="0">
                <anchor moveWithCells="1">
                  <from>
                    <xdr:col>19</xdr:col>
                    <xdr:colOff>15240</xdr:colOff>
                    <xdr:row>23</xdr:row>
                    <xdr:rowOff>7620</xdr:rowOff>
                  </from>
                  <to>
                    <xdr:col>19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1" name="Check Box 228">
              <controlPr defaultSize="0" autoFill="0" autoLine="0" autoPict="0">
                <anchor moveWithCells="1">
                  <from>
                    <xdr:col>19</xdr:col>
                    <xdr:colOff>15240</xdr:colOff>
                    <xdr:row>24</xdr:row>
                    <xdr:rowOff>7620</xdr:rowOff>
                  </from>
                  <to>
                    <xdr:col>19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2" name="Check Box 229">
              <controlPr defaultSize="0" autoFill="0" autoLine="0" autoPict="0">
                <anchor moveWithCells="1">
                  <from>
                    <xdr:col>19</xdr:col>
                    <xdr:colOff>15240</xdr:colOff>
                    <xdr:row>25</xdr:row>
                    <xdr:rowOff>7620</xdr:rowOff>
                  </from>
                  <to>
                    <xdr:col>19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3" name="Check Box 230">
              <controlPr defaultSize="0" autoFill="0" autoLine="0" autoPict="0">
                <anchor moveWithCells="1">
                  <from>
                    <xdr:col>19</xdr:col>
                    <xdr:colOff>15240</xdr:colOff>
                    <xdr:row>26</xdr:row>
                    <xdr:rowOff>7620</xdr:rowOff>
                  </from>
                  <to>
                    <xdr:col>19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4" name="Check Box 231">
              <controlPr defaultSize="0" autoFill="0" autoLine="0" autoPict="0">
                <anchor moveWithCells="1">
                  <from>
                    <xdr:col>19</xdr:col>
                    <xdr:colOff>15240</xdr:colOff>
                    <xdr:row>27</xdr:row>
                    <xdr:rowOff>7620</xdr:rowOff>
                  </from>
                  <to>
                    <xdr:col>19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5" name="Check Box 232">
              <controlPr defaultSize="0" autoFill="0" autoLine="0" autoPict="0">
                <anchor moveWithCells="1">
                  <from>
                    <xdr:col>19</xdr:col>
                    <xdr:colOff>15240</xdr:colOff>
                    <xdr:row>28</xdr:row>
                    <xdr:rowOff>7620</xdr:rowOff>
                  </from>
                  <to>
                    <xdr:col>19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6" name="Check Box 233">
              <controlPr defaultSize="0" autoFill="0" autoLine="0" autoPict="0">
                <anchor moveWithCells="1">
                  <from>
                    <xdr:col>19</xdr:col>
                    <xdr:colOff>15240</xdr:colOff>
                    <xdr:row>29</xdr:row>
                    <xdr:rowOff>7620</xdr:rowOff>
                  </from>
                  <to>
                    <xdr:col>19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7" name="Check Box 234">
              <controlPr defaultSize="0" autoFill="0" autoLine="0" autoPict="0">
                <anchor moveWithCells="1">
                  <from>
                    <xdr:col>19</xdr:col>
                    <xdr:colOff>15240</xdr:colOff>
                    <xdr:row>30</xdr:row>
                    <xdr:rowOff>7620</xdr:rowOff>
                  </from>
                  <to>
                    <xdr:col>19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8" name="Check Box 235">
              <controlPr defaultSize="0" autoFill="0" autoLine="0" autoPict="0">
                <anchor moveWithCells="1">
                  <from>
                    <xdr:col>19</xdr:col>
                    <xdr:colOff>15240</xdr:colOff>
                    <xdr:row>31</xdr:row>
                    <xdr:rowOff>7620</xdr:rowOff>
                  </from>
                  <to>
                    <xdr:col>19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9" name="Check Box 236">
              <controlPr defaultSize="0" autoFill="0" autoLine="0" autoPict="0">
                <anchor moveWithCells="1">
                  <from>
                    <xdr:col>19</xdr:col>
                    <xdr:colOff>15240</xdr:colOff>
                    <xdr:row>32</xdr:row>
                    <xdr:rowOff>7620</xdr:rowOff>
                  </from>
                  <to>
                    <xdr:col>19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40" name="Check Box 237">
              <controlPr defaultSize="0" autoFill="0" autoLine="0" autoPict="0">
                <anchor moveWithCells="1">
                  <from>
                    <xdr:col>19</xdr:col>
                    <xdr:colOff>15240</xdr:colOff>
                    <xdr:row>33</xdr:row>
                    <xdr:rowOff>7620</xdr:rowOff>
                  </from>
                  <to>
                    <xdr:col>19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1" name="Check Box 238">
              <controlPr defaultSize="0" autoFill="0" autoLine="0" autoPict="0">
                <anchor moveWithCells="1">
                  <from>
                    <xdr:col>19</xdr:col>
                    <xdr:colOff>15240</xdr:colOff>
                    <xdr:row>34</xdr:row>
                    <xdr:rowOff>7620</xdr:rowOff>
                  </from>
                  <to>
                    <xdr:col>19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2" name="Check Box 239">
              <controlPr defaultSize="0" autoFill="0" autoLine="0" autoPict="0">
                <anchor moveWithCells="1">
                  <from>
                    <xdr:col>19</xdr:col>
                    <xdr:colOff>15240</xdr:colOff>
                    <xdr:row>35</xdr:row>
                    <xdr:rowOff>7620</xdr:rowOff>
                  </from>
                  <to>
                    <xdr:col>19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3" name="Check Box 240">
              <controlPr defaultSize="0" autoFill="0" autoLine="0" autoPict="0">
                <anchor moveWithCells="1">
                  <from>
                    <xdr:col>19</xdr:col>
                    <xdr:colOff>15240</xdr:colOff>
                    <xdr:row>36</xdr:row>
                    <xdr:rowOff>7620</xdr:rowOff>
                  </from>
                  <to>
                    <xdr:col>19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4" name="Check Box 241">
              <controlPr defaultSize="0" autoFill="0" autoLine="0" autoPict="0">
                <anchor moveWithCells="1">
                  <from>
                    <xdr:col>19</xdr:col>
                    <xdr:colOff>15240</xdr:colOff>
                    <xdr:row>37</xdr:row>
                    <xdr:rowOff>7620</xdr:rowOff>
                  </from>
                  <to>
                    <xdr:col>19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5" name="Check Box 242">
              <controlPr defaultSize="0" autoFill="0" autoLine="0" autoPict="0">
                <anchor moveWithCells="1">
                  <from>
                    <xdr:col>19</xdr:col>
                    <xdr:colOff>15240</xdr:colOff>
                    <xdr:row>38</xdr:row>
                    <xdr:rowOff>7620</xdr:rowOff>
                  </from>
                  <to>
                    <xdr:col>19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6" name="Check Box 243">
              <controlPr defaultSize="0" autoFill="0" autoLine="0" autoPict="0">
                <anchor moveWithCells="1">
                  <from>
                    <xdr:col>23</xdr:col>
                    <xdr:colOff>15240</xdr:colOff>
                    <xdr:row>10</xdr:row>
                    <xdr:rowOff>7620</xdr:rowOff>
                  </from>
                  <to>
                    <xdr:col>23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7" name="Check Box 244">
              <controlPr defaultSize="0" autoFill="0" autoLine="0" autoPict="0">
                <anchor moveWithCells="1">
                  <from>
                    <xdr:col>23</xdr:col>
                    <xdr:colOff>15240</xdr:colOff>
                    <xdr:row>11</xdr:row>
                    <xdr:rowOff>7620</xdr:rowOff>
                  </from>
                  <to>
                    <xdr:col>23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8" name="Check Box 245">
              <controlPr defaultSize="0" autoFill="0" autoLine="0" autoPict="0">
                <anchor moveWithCells="1">
                  <from>
                    <xdr:col>23</xdr:col>
                    <xdr:colOff>15240</xdr:colOff>
                    <xdr:row>12</xdr:row>
                    <xdr:rowOff>7620</xdr:rowOff>
                  </from>
                  <to>
                    <xdr:col>23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9" name="Check Box 246">
              <controlPr defaultSize="0" autoFill="0" autoLine="0" autoPict="0">
                <anchor moveWithCells="1">
                  <from>
                    <xdr:col>23</xdr:col>
                    <xdr:colOff>15240</xdr:colOff>
                    <xdr:row>13</xdr:row>
                    <xdr:rowOff>7620</xdr:rowOff>
                  </from>
                  <to>
                    <xdr:col>23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50" name="Check Box 247">
              <controlPr defaultSize="0" autoFill="0" autoLine="0" autoPict="0">
                <anchor moveWithCells="1">
                  <from>
                    <xdr:col>23</xdr:col>
                    <xdr:colOff>15240</xdr:colOff>
                    <xdr:row>14</xdr:row>
                    <xdr:rowOff>7620</xdr:rowOff>
                  </from>
                  <to>
                    <xdr:col>23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1" name="Check Box 248">
              <controlPr defaultSize="0" autoFill="0" autoLine="0" autoPict="0">
                <anchor moveWithCells="1">
                  <from>
                    <xdr:col>23</xdr:col>
                    <xdr:colOff>15240</xdr:colOff>
                    <xdr:row>15</xdr:row>
                    <xdr:rowOff>7620</xdr:rowOff>
                  </from>
                  <to>
                    <xdr:col>23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2" name="Check Box 249">
              <controlPr defaultSize="0" autoFill="0" autoLine="0" autoPict="0">
                <anchor moveWithCells="1">
                  <from>
                    <xdr:col>23</xdr:col>
                    <xdr:colOff>15240</xdr:colOff>
                    <xdr:row>16</xdr:row>
                    <xdr:rowOff>7620</xdr:rowOff>
                  </from>
                  <to>
                    <xdr:col>23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3" name="Check Box 250">
              <controlPr defaultSize="0" autoFill="0" autoLine="0" autoPict="0">
                <anchor moveWithCells="1">
                  <from>
                    <xdr:col>23</xdr:col>
                    <xdr:colOff>15240</xdr:colOff>
                    <xdr:row>17</xdr:row>
                    <xdr:rowOff>7620</xdr:rowOff>
                  </from>
                  <to>
                    <xdr:col>23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4" name="Check Box 251">
              <controlPr defaultSize="0" autoFill="0" autoLine="0" autoPict="0">
                <anchor moveWithCells="1">
                  <from>
                    <xdr:col>23</xdr:col>
                    <xdr:colOff>15240</xdr:colOff>
                    <xdr:row>18</xdr:row>
                    <xdr:rowOff>7620</xdr:rowOff>
                  </from>
                  <to>
                    <xdr:col>23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5" name="Check Box 252">
              <controlPr defaultSize="0" autoFill="0" autoLine="0" autoPict="0">
                <anchor moveWithCells="1">
                  <from>
                    <xdr:col>23</xdr:col>
                    <xdr:colOff>15240</xdr:colOff>
                    <xdr:row>19</xdr:row>
                    <xdr:rowOff>7620</xdr:rowOff>
                  </from>
                  <to>
                    <xdr:col>23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6" name="Check Box 253">
              <controlPr defaultSize="0" autoFill="0" autoLine="0" autoPict="0">
                <anchor moveWithCells="1">
                  <from>
                    <xdr:col>23</xdr:col>
                    <xdr:colOff>15240</xdr:colOff>
                    <xdr:row>20</xdr:row>
                    <xdr:rowOff>7620</xdr:rowOff>
                  </from>
                  <to>
                    <xdr:col>23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7" name="Check Box 254">
              <controlPr defaultSize="0" autoFill="0" autoLine="0" autoPict="0">
                <anchor moveWithCells="1">
                  <from>
                    <xdr:col>23</xdr:col>
                    <xdr:colOff>15240</xdr:colOff>
                    <xdr:row>21</xdr:row>
                    <xdr:rowOff>7620</xdr:rowOff>
                  </from>
                  <to>
                    <xdr:col>23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8" name="Check Box 255">
              <controlPr defaultSize="0" autoFill="0" autoLine="0" autoPict="0">
                <anchor moveWithCells="1">
                  <from>
                    <xdr:col>23</xdr:col>
                    <xdr:colOff>15240</xdr:colOff>
                    <xdr:row>22</xdr:row>
                    <xdr:rowOff>7620</xdr:rowOff>
                  </from>
                  <to>
                    <xdr:col>23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9" name="Check Box 256">
              <controlPr defaultSize="0" autoFill="0" autoLine="0" autoPict="0">
                <anchor moveWithCells="1">
                  <from>
                    <xdr:col>23</xdr:col>
                    <xdr:colOff>15240</xdr:colOff>
                    <xdr:row>23</xdr:row>
                    <xdr:rowOff>7620</xdr:rowOff>
                  </from>
                  <to>
                    <xdr:col>23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60" name="Check Box 257">
              <controlPr defaultSize="0" autoFill="0" autoLine="0" autoPict="0">
                <anchor moveWithCells="1">
                  <from>
                    <xdr:col>23</xdr:col>
                    <xdr:colOff>15240</xdr:colOff>
                    <xdr:row>24</xdr:row>
                    <xdr:rowOff>7620</xdr:rowOff>
                  </from>
                  <to>
                    <xdr:col>23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1" name="Check Box 258">
              <controlPr defaultSize="0" autoFill="0" autoLine="0" autoPict="0">
                <anchor moveWithCells="1">
                  <from>
                    <xdr:col>23</xdr:col>
                    <xdr:colOff>15240</xdr:colOff>
                    <xdr:row>25</xdr:row>
                    <xdr:rowOff>7620</xdr:rowOff>
                  </from>
                  <to>
                    <xdr:col>23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2" name="Check Box 259">
              <controlPr defaultSize="0" autoFill="0" autoLine="0" autoPict="0">
                <anchor moveWithCells="1">
                  <from>
                    <xdr:col>23</xdr:col>
                    <xdr:colOff>15240</xdr:colOff>
                    <xdr:row>26</xdr:row>
                    <xdr:rowOff>7620</xdr:rowOff>
                  </from>
                  <to>
                    <xdr:col>23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3" name="Check Box 260">
              <controlPr defaultSize="0" autoFill="0" autoLine="0" autoPict="0">
                <anchor moveWithCells="1">
                  <from>
                    <xdr:col>23</xdr:col>
                    <xdr:colOff>15240</xdr:colOff>
                    <xdr:row>27</xdr:row>
                    <xdr:rowOff>7620</xdr:rowOff>
                  </from>
                  <to>
                    <xdr:col>23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4" name="Check Box 261">
              <controlPr defaultSize="0" autoFill="0" autoLine="0" autoPict="0">
                <anchor moveWithCells="1">
                  <from>
                    <xdr:col>23</xdr:col>
                    <xdr:colOff>15240</xdr:colOff>
                    <xdr:row>28</xdr:row>
                    <xdr:rowOff>7620</xdr:rowOff>
                  </from>
                  <to>
                    <xdr:col>23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5" name="Check Box 262">
              <controlPr defaultSize="0" autoFill="0" autoLine="0" autoPict="0">
                <anchor moveWithCells="1">
                  <from>
                    <xdr:col>23</xdr:col>
                    <xdr:colOff>15240</xdr:colOff>
                    <xdr:row>29</xdr:row>
                    <xdr:rowOff>7620</xdr:rowOff>
                  </from>
                  <to>
                    <xdr:col>23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6" name="Check Box 263">
              <controlPr defaultSize="0" autoFill="0" autoLine="0" autoPict="0">
                <anchor moveWithCells="1">
                  <from>
                    <xdr:col>23</xdr:col>
                    <xdr:colOff>15240</xdr:colOff>
                    <xdr:row>30</xdr:row>
                    <xdr:rowOff>7620</xdr:rowOff>
                  </from>
                  <to>
                    <xdr:col>23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7" name="Check Box 264">
              <controlPr defaultSize="0" autoFill="0" autoLine="0" autoPict="0">
                <anchor moveWithCells="1">
                  <from>
                    <xdr:col>23</xdr:col>
                    <xdr:colOff>15240</xdr:colOff>
                    <xdr:row>31</xdr:row>
                    <xdr:rowOff>7620</xdr:rowOff>
                  </from>
                  <to>
                    <xdr:col>23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8" name="Check Box 265">
              <controlPr defaultSize="0" autoFill="0" autoLine="0" autoPict="0">
                <anchor moveWithCells="1">
                  <from>
                    <xdr:col>23</xdr:col>
                    <xdr:colOff>15240</xdr:colOff>
                    <xdr:row>32</xdr:row>
                    <xdr:rowOff>7620</xdr:rowOff>
                  </from>
                  <to>
                    <xdr:col>23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69" name="Check Box 266">
              <controlPr defaultSize="0" autoFill="0" autoLine="0" autoPict="0">
                <anchor moveWithCells="1">
                  <from>
                    <xdr:col>23</xdr:col>
                    <xdr:colOff>15240</xdr:colOff>
                    <xdr:row>33</xdr:row>
                    <xdr:rowOff>7620</xdr:rowOff>
                  </from>
                  <to>
                    <xdr:col>23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70" name="Check Box 267">
              <controlPr defaultSize="0" autoFill="0" autoLine="0" autoPict="0">
                <anchor moveWithCells="1">
                  <from>
                    <xdr:col>23</xdr:col>
                    <xdr:colOff>15240</xdr:colOff>
                    <xdr:row>34</xdr:row>
                    <xdr:rowOff>7620</xdr:rowOff>
                  </from>
                  <to>
                    <xdr:col>23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1" name="Check Box 268">
              <controlPr defaultSize="0" autoFill="0" autoLine="0" autoPict="0">
                <anchor moveWithCells="1">
                  <from>
                    <xdr:col>23</xdr:col>
                    <xdr:colOff>15240</xdr:colOff>
                    <xdr:row>35</xdr:row>
                    <xdr:rowOff>7620</xdr:rowOff>
                  </from>
                  <to>
                    <xdr:col>23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2" name="Check Box 269">
              <controlPr defaultSize="0" autoFill="0" autoLine="0" autoPict="0">
                <anchor moveWithCells="1">
                  <from>
                    <xdr:col>23</xdr:col>
                    <xdr:colOff>15240</xdr:colOff>
                    <xdr:row>36</xdr:row>
                    <xdr:rowOff>7620</xdr:rowOff>
                  </from>
                  <to>
                    <xdr:col>23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3" name="Check Box 270">
              <controlPr defaultSize="0" autoFill="0" autoLine="0" autoPict="0">
                <anchor moveWithCells="1">
                  <from>
                    <xdr:col>23</xdr:col>
                    <xdr:colOff>15240</xdr:colOff>
                    <xdr:row>37</xdr:row>
                    <xdr:rowOff>7620</xdr:rowOff>
                  </from>
                  <to>
                    <xdr:col>23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4" name="Check Box 271">
              <controlPr defaultSize="0" autoFill="0" autoLine="0" autoPict="0">
                <anchor moveWithCells="1">
                  <from>
                    <xdr:col>23</xdr:col>
                    <xdr:colOff>15240</xdr:colOff>
                    <xdr:row>38</xdr:row>
                    <xdr:rowOff>7620</xdr:rowOff>
                  </from>
                  <to>
                    <xdr:col>23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5" name="Check Box 272">
              <controlPr defaultSize="0" autoFill="0" autoLine="0" autoPict="0">
                <anchor moveWithCells="1">
                  <from>
                    <xdr:col>23</xdr:col>
                    <xdr:colOff>15240</xdr:colOff>
                    <xdr:row>9</xdr:row>
                    <xdr:rowOff>7620</xdr:rowOff>
                  </from>
                  <to>
                    <xdr:col>23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6" name="Check Box 273">
              <controlPr defaultSize="0" autoFill="0" autoLine="0" autoPict="0">
                <anchor moveWithCells="1">
                  <from>
                    <xdr:col>24</xdr:col>
                    <xdr:colOff>15240</xdr:colOff>
                    <xdr:row>9</xdr:row>
                    <xdr:rowOff>7620</xdr:rowOff>
                  </from>
                  <to>
                    <xdr:col>24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7" name="Check Box 274">
              <controlPr defaultSize="0" autoFill="0" autoLine="0" autoPict="0">
                <anchor moveWithCells="1">
                  <from>
                    <xdr:col>24</xdr:col>
                    <xdr:colOff>15240</xdr:colOff>
                    <xdr:row>10</xdr:row>
                    <xdr:rowOff>7620</xdr:rowOff>
                  </from>
                  <to>
                    <xdr:col>24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8" name="Check Box 275">
              <controlPr defaultSize="0" autoFill="0" autoLine="0" autoPict="0">
                <anchor moveWithCells="1">
                  <from>
                    <xdr:col>24</xdr:col>
                    <xdr:colOff>15240</xdr:colOff>
                    <xdr:row>11</xdr:row>
                    <xdr:rowOff>7620</xdr:rowOff>
                  </from>
                  <to>
                    <xdr:col>24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79" name="Check Box 276">
              <controlPr defaultSize="0" autoFill="0" autoLine="0" autoPict="0">
                <anchor moveWithCells="1">
                  <from>
                    <xdr:col>24</xdr:col>
                    <xdr:colOff>15240</xdr:colOff>
                    <xdr:row>12</xdr:row>
                    <xdr:rowOff>7620</xdr:rowOff>
                  </from>
                  <to>
                    <xdr:col>24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80" name="Check Box 277">
              <controlPr defaultSize="0" autoFill="0" autoLine="0" autoPict="0">
                <anchor moveWithCells="1">
                  <from>
                    <xdr:col>24</xdr:col>
                    <xdr:colOff>15240</xdr:colOff>
                    <xdr:row>13</xdr:row>
                    <xdr:rowOff>7620</xdr:rowOff>
                  </from>
                  <to>
                    <xdr:col>24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1" name="Check Box 278">
              <controlPr defaultSize="0" autoFill="0" autoLine="0" autoPict="0">
                <anchor moveWithCells="1">
                  <from>
                    <xdr:col>24</xdr:col>
                    <xdr:colOff>15240</xdr:colOff>
                    <xdr:row>14</xdr:row>
                    <xdr:rowOff>7620</xdr:rowOff>
                  </from>
                  <to>
                    <xdr:col>24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2" name="Check Box 279">
              <controlPr defaultSize="0" autoFill="0" autoLine="0" autoPict="0">
                <anchor moveWithCells="1">
                  <from>
                    <xdr:col>24</xdr:col>
                    <xdr:colOff>15240</xdr:colOff>
                    <xdr:row>15</xdr:row>
                    <xdr:rowOff>7620</xdr:rowOff>
                  </from>
                  <to>
                    <xdr:col>24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3" name="Check Box 280">
              <controlPr defaultSize="0" autoFill="0" autoLine="0" autoPict="0">
                <anchor moveWithCells="1">
                  <from>
                    <xdr:col>24</xdr:col>
                    <xdr:colOff>15240</xdr:colOff>
                    <xdr:row>16</xdr:row>
                    <xdr:rowOff>7620</xdr:rowOff>
                  </from>
                  <to>
                    <xdr:col>24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4" name="Check Box 281">
              <controlPr defaultSize="0" autoFill="0" autoLine="0" autoPict="0">
                <anchor moveWithCells="1">
                  <from>
                    <xdr:col>24</xdr:col>
                    <xdr:colOff>15240</xdr:colOff>
                    <xdr:row>17</xdr:row>
                    <xdr:rowOff>7620</xdr:rowOff>
                  </from>
                  <to>
                    <xdr:col>24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5" name="Check Box 282">
              <controlPr defaultSize="0" autoFill="0" autoLine="0" autoPict="0">
                <anchor moveWithCells="1">
                  <from>
                    <xdr:col>24</xdr:col>
                    <xdr:colOff>15240</xdr:colOff>
                    <xdr:row>18</xdr:row>
                    <xdr:rowOff>7620</xdr:rowOff>
                  </from>
                  <to>
                    <xdr:col>24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6" name="Check Box 283">
              <controlPr defaultSize="0" autoFill="0" autoLine="0" autoPict="0">
                <anchor moveWithCells="1">
                  <from>
                    <xdr:col>24</xdr:col>
                    <xdr:colOff>15240</xdr:colOff>
                    <xdr:row>19</xdr:row>
                    <xdr:rowOff>7620</xdr:rowOff>
                  </from>
                  <to>
                    <xdr:col>24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7" name="Check Box 284">
              <controlPr defaultSize="0" autoFill="0" autoLine="0" autoPict="0">
                <anchor moveWithCells="1">
                  <from>
                    <xdr:col>24</xdr:col>
                    <xdr:colOff>15240</xdr:colOff>
                    <xdr:row>20</xdr:row>
                    <xdr:rowOff>7620</xdr:rowOff>
                  </from>
                  <to>
                    <xdr:col>24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8" name="Check Box 285">
              <controlPr defaultSize="0" autoFill="0" autoLine="0" autoPict="0">
                <anchor moveWithCells="1">
                  <from>
                    <xdr:col>24</xdr:col>
                    <xdr:colOff>15240</xdr:colOff>
                    <xdr:row>21</xdr:row>
                    <xdr:rowOff>7620</xdr:rowOff>
                  </from>
                  <to>
                    <xdr:col>24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89" name="Check Box 286">
              <controlPr defaultSize="0" autoFill="0" autoLine="0" autoPict="0">
                <anchor moveWithCells="1">
                  <from>
                    <xdr:col>24</xdr:col>
                    <xdr:colOff>15240</xdr:colOff>
                    <xdr:row>22</xdr:row>
                    <xdr:rowOff>7620</xdr:rowOff>
                  </from>
                  <to>
                    <xdr:col>24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90" name="Check Box 287">
              <controlPr defaultSize="0" autoFill="0" autoLine="0" autoPict="0">
                <anchor moveWithCells="1">
                  <from>
                    <xdr:col>24</xdr:col>
                    <xdr:colOff>15240</xdr:colOff>
                    <xdr:row>23</xdr:row>
                    <xdr:rowOff>7620</xdr:rowOff>
                  </from>
                  <to>
                    <xdr:col>24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1" name="Check Box 288">
              <controlPr defaultSize="0" autoFill="0" autoLine="0" autoPict="0">
                <anchor moveWithCells="1">
                  <from>
                    <xdr:col>24</xdr:col>
                    <xdr:colOff>15240</xdr:colOff>
                    <xdr:row>24</xdr:row>
                    <xdr:rowOff>7620</xdr:rowOff>
                  </from>
                  <to>
                    <xdr:col>24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2" name="Check Box 289">
              <controlPr defaultSize="0" autoFill="0" autoLine="0" autoPict="0">
                <anchor moveWithCells="1">
                  <from>
                    <xdr:col>24</xdr:col>
                    <xdr:colOff>15240</xdr:colOff>
                    <xdr:row>25</xdr:row>
                    <xdr:rowOff>7620</xdr:rowOff>
                  </from>
                  <to>
                    <xdr:col>24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3" name="Check Box 290">
              <controlPr defaultSize="0" autoFill="0" autoLine="0" autoPict="0">
                <anchor moveWithCells="1">
                  <from>
                    <xdr:col>24</xdr:col>
                    <xdr:colOff>15240</xdr:colOff>
                    <xdr:row>26</xdr:row>
                    <xdr:rowOff>7620</xdr:rowOff>
                  </from>
                  <to>
                    <xdr:col>24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4" name="Check Box 291">
              <controlPr defaultSize="0" autoFill="0" autoLine="0" autoPict="0">
                <anchor moveWithCells="1">
                  <from>
                    <xdr:col>24</xdr:col>
                    <xdr:colOff>15240</xdr:colOff>
                    <xdr:row>27</xdr:row>
                    <xdr:rowOff>7620</xdr:rowOff>
                  </from>
                  <to>
                    <xdr:col>24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5" name="Check Box 292">
              <controlPr defaultSize="0" autoFill="0" autoLine="0" autoPict="0">
                <anchor moveWithCells="1">
                  <from>
                    <xdr:col>24</xdr:col>
                    <xdr:colOff>15240</xdr:colOff>
                    <xdr:row>28</xdr:row>
                    <xdr:rowOff>7620</xdr:rowOff>
                  </from>
                  <to>
                    <xdr:col>24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6" name="Check Box 293">
              <controlPr defaultSize="0" autoFill="0" autoLine="0" autoPict="0">
                <anchor moveWithCells="1">
                  <from>
                    <xdr:col>24</xdr:col>
                    <xdr:colOff>15240</xdr:colOff>
                    <xdr:row>29</xdr:row>
                    <xdr:rowOff>7620</xdr:rowOff>
                  </from>
                  <to>
                    <xdr:col>24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7" name="Check Box 294">
              <controlPr defaultSize="0" autoFill="0" autoLine="0" autoPict="0">
                <anchor moveWithCells="1">
                  <from>
                    <xdr:col>24</xdr:col>
                    <xdr:colOff>15240</xdr:colOff>
                    <xdr:row>30</xdr:row>
                    <xdr:rowOff>7620</xdr:rowOff>
                  </from>
                  <to>
                    <xdr:col>24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8" name="Check Box 295">
              <controlPr defaultSize="0" autoFill="0" autoLine="0" autoPict="0">
                <anchor moveWithCells="1">
                  <from>
                    <xdr:col>24</xdr:col>
                    <xdr:colOff>15240</xdr:colOff>
                    <xdr:row>31</xdr:row>
                    <xdr:rowOff>7620</xdr:rowOff>
                  </from>
                  <to>
                    <xdr:col>24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99" name="Check Box 296">
              <controlPr defaultSize="0" autoFill="0" autoLine="0" autoPict="0">
                <anchor moveWithCells="1">
                  <from>
                    <xdr:col>24</xdr:col>
                    <xdr:colOff>15240</xdr:colOff>
                    <xdr:row>32</xdr:row>
                    <xdr:rowOff>7620</xdr:rowOff>
                  </from>
                  <to>
                    <xdr:col>24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300" name="Check Box 297">
              <controlPr defaultSize="0" autoFill="0" autoLine="0" autoPict="0">
                <anchor moveWithCells="1">
                  <from>
                    <xdr:col>24</xdr:col>
                    <xdr:colOff>15240</xdr:colOff>
                    <xdr:row>33</xdr:row>
                    <xdr:rowOff>7620</xdr:rowOff>
                  </from>
                  <to>
                    <xdr:col>24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1" name="Check Box 298">
              <controlPr defaultSize="0" autoFill="0" autoLine="0" autoPict="0">
                <anchor moveWithCells="1">
                  <from>
                    <xdr:col>24</xdr:col>
                    <xdr:colOff>15240</xdr:colOff>
                    <xdr:row>34</xdr:row>
                    <xdr:rowOff>7620</xdr:rowOff>
                  </from>
                  <to>
                    <xdr:col>24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2" name="Check Box 299">
              <controlPr defaultSize="0" autoFill="0" autoLine="0" autoPict="0">
                <anchor moveWithCells="1">
                  <from>
                    <xdr:col>24</xdr:col>
                    <xdr:colOff>15240</xdr:colOff>
                    <xdr:row>35</xdr:row>
                    <xdr:rowOff>7620</xdr:rowOff>
                  </from>
                  <to>
                    <xdr:col>24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3" name="Check Box 300">
              <controlPr defaultSize="0" autoFill="0" autoLine="0" autoPict="0">
                <anchor moveWithCells="1">
                  <from>
                    <xdr:col>24</xdr:col>
                    <xdr:colOff>15240</xdr:colOff>
                    <xdr:row>36</xdr:row>
                    <xdr:rowOff>7620</xdr:rowOff>
                  </from>
                  <to>
                    <xdr:col>24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4" name="Check Box 301">
              <controlPr defaultSize="0" autoFill="0" autoLine="0" autoPict="0">
                <anchor moveWithCells="1">
                  <from>
                    <xdr:col>24</xdr:col>
                    <xdr:colOff>15240</xdr:colOff>
                    <xdr:row>37</xdr:row>
                    <xdr:rowOff>7620</xdr:rowOff>
                  </from>
                  <to>
                    <xdr:col>24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5" name="Check Box 302">
              <controlPr defaultSize="0" autoFill="0" autoLine="0" autoPict="0">
                <anchor moveWithCells="1">
                  <from>
                    <xdr:col>24</xdr:col>
                    <xdr:colOff>15240</xdr:colOff>
                    <xdr:row>38</xdr:row>
                    <xdr:rowOff>7620</xdr:rowOff>
                  </from>
                  <to>
                    <xdr:col>24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6" name="Check Box 303">
              <controlPr defaultSize="0" autoFill="0" autoLine="0" autoPict="0">
                <anchor moveWithCells="1">
                  <from>
                    <xdr:col>28</xdr:col>
                    <xdr:colOff>15240</xdr:colOff>
                    <xdr:row>10</xdr:row>
                    <xdr:rowOff>7620</xdr:rowOff>
                  </from>
                  <to>
                    <xdr:col>28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7" name="Check Box 304">
              <controlPr defaultSize="0" autoFill="0" autoLine="0" autoPict="0">
                <anchor moveWithCells="1">
                  <from>
                    <xdr:col>28</xdr:col>
                    <xdr:colOff>15240</xdr:colOff>
                    <xdr:row>11</xdr:row>
                    <xdr:rowOff>7620</xdr:rowOff>
                  </from>
                  <to>
                    <xdr:col>28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8" name="Check Box 305">
              <controlPr defaultSize="0" autoFill="0" autoLine="0" autoPict="0">
                <anchor moveWithCells="1">
                  <from>
                    <xdr:col>28</xdr:col>
                    <xdr:colOff>15240</xdr:colOff>
                    <xdr:row>12</xdr:row>
                    <xdr:rowOff>7620</xdr:rowOff>
                  </from>
                  <to>
                    <xdr:col>28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09" name="Check Box 306">
              <controlPr defaultSize="0" autoFill="0" autoLine="0" autoPict="0">
                <anchor moveWithCells="1">
                  <from>
                    <xdr:col>28</xdr:col>
                    <xdr:colOff>15240</xdr:colOff>
                    <xdr:row>13</xdr:row>
                    <xdr:rowOff>7620</xdr:rowOff>
                  </from>
                  <to>
                    <xdr:col>28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10" name="Check Box 307">
              <controlPr defaultSize="0" autoFill="0" autoLine="0" autoPict="0">
                <anchor moveWithCells="1">
                  <from>
                    <xdr:col>28</xdr:col>
                    <xdr:colOff>15240</xdr:colOff>
                    <xdr:row>14</xdr:row>
                    <xdr:rowOff>7620</xdr:rowOff>
                  </from>
                  <to>
                    <xdr:col>28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1" name="Check Box 308">
              <controlPr defaultSize="0" autoFill="0" autoLine="0" autoPict="0">
                <anchor moveWithCells="1">
                  <from>
                    <xdr:col>28</xdr:col>
                    <xdr:colOff>15240</xdr:colOff>
                    <xdr:row>15</xdr:row>
                    <xdr:rowOff>7620</xdr:rowOff>
                  </from>
                  <to>
                    <xdr:col>28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2" name="Check Box 309">
              <controlPr defaultSize="0" autoFill="0" autoLine="0" autoPict="0">
                <anchor moveWithCells="1">
                  <from>
                    <xdr:col>28</xdr:col>
                    <xdr:colOff>15240</xdr:colOff>
                    <xdr:row>16</xdr:row>
                    <xdr:rowOff>7620</xdr:rowOff>
                  </from>
                  <to>
                    <xdr:col>28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3" name="Check Box 310">
              <controlPr defaultSize="0" autoFill="0" autoLine="0" autoPict="0">
                <anchor moveWithCells="1">
                  <from>
                    <xdr:col>28</xdr:col>
                    <xdr:colOff>15240</xdr:colOff>
                    <xdr:row>17</xdr:row>
                    <xdr:rowOff>7620</xdr:rowOff>
                  </from>
                  <to>
                    <xdr:col>28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4" name="Check Box 311">
              <controlPr defaultSize="0" autoFill="0" autoLine="0" autoPict="0">
                <anchor moveWithCells="1">
                  <from>
                    <xdr:col>28</xdr:col>
                    <xdr:colOff>15240</xdr:colOff>
                    <xdr:row>18</xdr:row>
                    <xdr:rowOff>7620</xdr:rowOff>
                  </from>
                  <to>
                    <xdr:col>28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5" name="Check Box 312">
              <controlPr defaultSize="0" autoFill="0" autoLine="0" autoPict="0">
                <anchor moveWithCells="1">
                  <from>
                    <xdr:col>28</xdr:col>
                    <xdr:colOff>15240</xdr:colOff>
                    <xdr:row>19</xdr:row>
                    <xdr:rowOff>7620</xdr:rowOff>
                  </from>
                  <to>
                    <xdr:col>28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6" name="Check Box 313">
              <controlPr defaultSize="0" autoFill="0" autoLine="0" autoPict="0">
                <anchor moveWithCells="1">
                  <from>
                    <xdr:col>28</xdr:col>
                    <xdr:colOff>15240</xdr:colOff>
                    <xdr:row>20</xdr:row>
                    <xdr:rowOff>7620</xdr:rowOff>
                  </from>
                  <to>
                    <xdr:col>28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7" name="Check Box 314">
              <controlPr defaultSize="0" autoFill="0" autoLine="0" autoPict="0">
                <anchor moveWithCells="1">
                  <from>
                    <xdr:col>28</xdr:col>
                    <xdr:colOff>15240</xdr:colOff>
                    <xdr:row>21</xdr:row>
                    <xdr:rowOff>7620</xdr:rowOff>
                  </from>
                  <to>
                    <xdr:col>28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8" name="Check Box 315">
              <controlPr defaultSize="0" autoFill="0" autoLine="0" autoPict="0">
                <anchor moveWithCells="1">
                  <from>
                    <xdr:col>28</xdr:col>
                    <xdr:colOff>15240</xdr:colOff>
                    <xdr:row>22</xdr:row>
                    <xdr:rowOff>7620</xdr:rowOff>
                  </from>
                  <to>
                    <xdr:col>28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19" name="Check Box 316">
              <controlPr defaultSize="0" autoFill="0" autoLine="0" autoPict="0">
                <anchor moveWithCells="1">
                  <from>
                    <xdr:col>28</xdr:col>
                    <xdr:colOff>15240</xdr:colOff>
                    <xdr:row>23</xdr:row>
                    <xdr:rowOff>7620</xdr:rowOff>
                  </from>
                  <to>
                    <xdr:col>28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20" name="Check Box 317">
              <controlPr defaultSize="0" autoFill="0" autoLine="0" autoPict="0">
                <anchor moveWithCells="1">
                  <from>
                    <xdr:col>28</xdr:col>
                    <xdr:colOff>15240</xdr:colOff>
                    <xdr:row>24</xdr:row>
                    <xdr:rowOff>7620</xdr:rowOff>
                  </from>
                  <to>
                    <xdr:col>28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1" name="Check Box 318">
              <controlPr defaultSize="0" autoFill="0" autoLine="0" autoPict="0">
                <anchor moveWithCells="1">
                  <from>
                    <xdr:col>28</xdr:col>
                    <xdr:colOff>15240</xdr:colOff>
                    <xdr:row>25</xdr:row>
                    <xdr:rowOff>7620</xdr:rowOff>
                  </from>
                  <to>
                    <xdr:col>28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2" name="Check Box 319">
              <controlPr defaultSize="0" autoFill="0" autoLine="0" autoPict="0">
                <anchor moveWithCells="1">
                  <from>
                    <xdr:col>28</xdr:col>
                    <xdr:colOff>15240</xdr:colOff>
                    <xdr:row>26</xdr:row>
                    <xdr:rowOff>7620</xdr:rowOff>
                  </from>
                  <to>
                    <xdr:col>28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3" name="Check Box 320">
              <controlPr defaultSize="0" autoFill="0" autoLine="0" autoPict="0">
                <anchor moveWithCells="1">
                  <from>
                    <xdr:col>28</xdr:col>
                    <xdr:colOff>15240</xdr:colOff>
                    <xdr:row>27</xdr:row>
                    <xdr:rowOff>7620</xdr:rowOff>
                  </from>
                  <to>
                    <xdr:col>28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4" name="Check Box 321">
              <controlPr defaultSize="0" autoFill="0" autoLine="0" autoPict="0">
                <anchor moveWithCells="1">
                  <from>
                    <xdr:col>28</xdr:col>
                    <xdr:colOff>15240</xdr:colOff>
                    <xdr:row>28</xdr:row>
                    <xdr:rowOff>7620</xdr:rowOff>
                  </from>
                  <to>
                    <xdr:col>28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5" name="Check Box 322">
              <controlPr defaultSize="0" autoFill="0" autoLine="0" autoPict="0">
                <anchor moveWithCells="1">
                  <from>
                    <xdr:col>28</xdr:col>
                    <xdr:colOff>15240</xdr:colOff>
                    <xdr:row>29</xdr:row>
                    <xdr:rowOff>7620</xdr:rowOff>
                  </from>
                  <to>
                    <xdr:col>28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6" name="Check Box 323">
              <controlPr defaultSize="0" autoFill="0" autoLine="0" autoPict="0">
                <anchor moveWithCells="1">
                  <from>
                    <xdr:col>28</xdr:col>
                    <xdr:colOff>15240</xdr:colOff>
                    <xdr:row>30</xdr:row>
                    <xdr:rowOff>7620</xdr:rowOff>
                  </from>
                  <to>
                    <xdr:col>28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7" name="Check Box 324">
              <controlPr defaultSize="0" autoFill="0" autoLine="0" autoPict="0">
                <anchor moveWithCells="1">
                  <from>
                    <xdr:col>28</xdr:col>
                    <xdr:colOff>15240</xdr:colOff>
                    <xdr:row>31</xdr:row>
                    <xdr:rowOff>7620</xdr:rowOff>
                  </from>
                  <to>
                    <xdr:col>28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8" name="Check Box 325">
              <controlPr defaultSize="0" autoFill="0" autoLine="0" autoPict="0">
                <anchor moveWithCells="1">
                  <from>
                    <xdr:col>28</xdr:col>
                    <xdr:colOff>15240</xdr:colOff>
                    <xdr:row>32</xdr:row>
                    <xdr:rowOff>7620</xdr:rowOff>
                  </from>
                  <to>
                    <xdr:col>28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29" name="Check Box 326">
              <controlPr defaultSize="0" autoFill="0" autoLine="0" autoPict="0">
                <anchor moveWithCells="1">
                  <from>
                    <xdr:col>28</xdr:col>
                    <xdr:colOff>15240</xdr:colOff>
                    <xdr:row>33</xdr:row>
                    <xdr:rowOff>7620</xdr:rowOff>
                  </from>
                  <to>
                    <xdr:col>28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30" name="Check Box 327">
              <controlPr defaultSize="0" autoFill="0" autoLine="0" autoPict="0">
                <anchor moveWithCells="1">
                  <from>
                    <xdr:col>28</xdr:col>
                    <xdr:colOff>15240</xdr:colOff>
                    <xdr:row>34</xdr:row>
                    <xdr:rowOff>7620</xdr:rowOff>
                  </from>
                  <to>
                    <xdr:col>28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1" name="Check Box 328">
              <controlPr defaultSize="0" autoFill="0" autoLine="0" autoPict="0">
                <anchor moveWithCells="1">
                  <from>
                    <xdr:col>28</xdr:col>
                    <xdr:colOff>15240</xdr:colOff>
                    <xdr:row>35</xdr:row>
                    <xdr:rowOff>7620</xdr:rowOff>
                  </from>
                  <to>
                    <xdr:col>28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32" name="Check Box 329">
              <controlPr defaultSize="0" autoFill="0" autoLine="0" autoPict="0">
                <anchor moveWithCells="1">
                  <from>
                    <xdr:col>28</xdr:col>
                    <xdr:colOff>15240</xdr:colOff>
                    <xdr:row>36</xdr:row>
                    <xdr:rowOff>7620</xdr:rowOff>
                  </from>
                  <to>
                    <xdr:col>28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33" name="Check Box 330">
              <controlPr defaultSize="0" autoFill="0" autoLine="0" autoPict="0">
                <anchor moveWithCells="1">
                  <from>
                    <xdr:col>28</xdr:col>
                    <xdr:colOff>15240</xdr:colOff>
                    <xdr:row>37</xdr:row>
                    <xdr:rowOff>7620</xdr:rowOff>
                  </from>
                  <to>
                    <xdr:col>28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34" name="Check Box 331">
              <controlPr defaultSize="0" autoFill="0" autoLine="0" autoPict="0">
                <anchor moveWithCells="1">
                  <from>
                    <xdr:col>28</xdr:col>
                    <xdr:colOff>15240</xdr:colOff>
                    <xdr:row>38</xdr:row>
                    <xdr:rowOff>7620</xdr:rowOff>
                  </from>
                  <to>
                    <xdr:col>28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35" name="Check Box 332">
              <controlPr defaultSize="0" autoFill="0" autoLine="0" autoPict="0">
                <anchor moveWithCells="1">
                  <from>
                    <xdr:col>28</xdr:col>
                    <xdr:colOff>15240</xdr:colOff>
                    <xdr:row>9</xdr:row>
                    <xdr:rowOff>7620</xdr:rowOff>
                  </from>
                  <to>
                    <xdr:col>28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36" name="Check Box 333">
              <controlPr defaultSize="0" autoFill="0" autoLine="0" autoPict="0">
                <anchor moveWithCells="1">
                  <from>
                    <xdr:col>29</xdr:col>
                    <xdr:colOff>15240</xdr:colOff>
                    <xdr:row>9</xdr:row>
                    <xdr:rowOff>7620</xdr:rowOff>
                  </from>
                  <to>
                    <xdr:col>29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37" name="Check Box 334">
              <controlPr defaultSize="0" autoFill="0" autoLine="0" autoPict="0">
                <anchor moveWithCells="1">
                  <from>
                    <xdr:col>29</xdr:col>
                    <xdr:colOff>15240</xdr:colOff>
                    <xdr:row>10</xdr:row>
                    <xdr:rowOff>7620</xdr:rowOff>
                  </from>
                  <to>
                    <xdr:col>29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38" name="Check Box 335">
              <controlPr defaultSize="0" autoFill="0" autoLine="0" autoPict="0">
                <anchor moveWithCells="1">
                  <from>
                    <xdr:col>29</xdr:col>
                    <xdr:colOff>15240</xdr:colOff>
                    <xdr:row>11</xdr:row>
                    <xdr:rowOff>7620</xdr:rowOff>
                  </from>
                  <to>
                    <xdr:col>29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39" name="Check Box 336">
              <controlPr defaultSize="0" autoFill="0" autoLine="0" autoPict="0">
                <anchor moveWithCells="1">
                  <from>
                    <xdr:col>29</xdr:col>
                    <xdr:colOff>15240</xdr:colOff>
                    <xdr:row>12</xdr:row>
                    <xdr:rowOff>7620</xdr:rowOff>
                  </from>
                  <to>
                    <xdr:col>29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40" name="Check Box 337">
              <controlPr defaultSize="0" autoFill="0" autoLine="0" autoPict="0">
                <anchor moveWithCells="1">
                  <from>
                    <xdr:col>29</xdr:col>
                    <xdr:colOff>15240</xdr:colOff>
                    <xdr:row>13</xdr:row>
                    <xdr:rowOff>7620</xdr:rowOff>
                  </from>
                  <to>
                    <xdr:col>29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41" name="Check Box 338">
              <controlPr defaultSize="0" autoFill="0" autoLine="0" autoPict="0">
                <anchor moveWithCells="1">
                  <from>
                    <xdr:col>29</xdr:col>
                    <xdr:colOff>15240</xdr:colOff>
                    <xdr:row>14</xdr:row>
                    <xdr:rowOff>7620</xdr:rowOff>
                  </from>
                  <to>
                    <xdr:col>29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342" name="Check Box 339">
              <controlPr defaultSize="0" autoFill="0" autoLine="0" autoPict="0">
                <anchor moveWithCells="1">
                  <from>
                    <xdr:col>29</xdr:col>
                    <xdr:colOff>15240</xdr:colOff>
                    <xdr:row>15</xdr:row>
                    <xdr:rowOff>7620</xdr:rowOff>
                  </from>
                  <to>
                    <xdr:col>29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43" name="Check Box 340">
              <controlPr defaultSize="0" autoFill="0" autoLine="0" autoPict="0">
                <anchor moveWithCells="1">
                  <from>
                    <xdr:col>29</xdr:col>
                    <xdr:colOff>15240</xdr:colOff>
                    <xdr:row>16</xdr:row>
                    <xdr:rowOff>7620</xdr:rowOff>
                  </from>
                  <to>
                    <xdr:col>29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44" name="Check Box 341">
              <controlPr defaultSize="0" autoFill="0" autoLine="0" autoPict="0">
                <anchor moveWithCells="1">
                  <from>
                    <xdr:col>29</xdr:col>
                    <xdr:colOff>15240</xdr:colOff>
                    <xdr:row>17</xdr:row>
                    <xdr:rowOff>7620</xdr:rowOff>
                  </from>
                  <to>
                    <xdr:col>29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45" name="Check Box 342">
              <controlPr defaultSize="0" autoFill="0" autoLine="0" autoPict="0">
                <anchor moveWithCells="1">
                  <from>
                    <xdr:col>29</xdr:col>
                    <xdr:colOff>15240</xdr:colOff>
                    <xdr:row>18</xdr:row>
                    <xdr:rowOff>7620</xdr:rowOff>
                  </from>
                  <to>
                    <xdr:col>29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46" name="Check Box 343">
              <controlPr defaultSize="0" autoFill="0" autoLine="0" autoPict="0">
                <anchor moveWithCells="1">
                  <from>
                    <xdr:col>29</xdr:col>
                    <xdr:colOff>15240</xdr:colOff>
                    <xdr:row>19</xdr:row>
                    <xdr:rowOff>7620</xdr:rowOff>
                  </from>
                  <to>
                    <xdr:col>29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47" name="Check Box 344">
              <controlPr defaultSize="0" autoFill="0" autoLine="0" autoPict="0">
                <anchor moveWithCells="1">
                  <from>
                    <xdr:col>29</xdr:col>
                    <xdr:colOff>15240</xdr:colOff>
                    <xdr:row>20</xdr:row>
                    <xdr:rowOff>7620</xdr:rowOff>
                  </from>
                  <to>
                    <xdr:col>29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48" name="Check Box 345">
              <controlPr defaultSize="0" autoFill="0" autoLine="0" autoPict="0">
                <anchor moveWithCells="1">
                  <from>
                    <xdr:col>29</xdr:col>
                    <xdr:colOff>15240</xdr:colOff>
                    <xdr:row>21</xdr:row>
                    <xdr:rowOff>7620</xdr:rowOff>
                  </from>
                  <to>
                    <xdr:col>29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49" name="Check Box 346">
              <controlPr defaultSize="0" autoFill="0" autoLine="0" autoPict="0">
                <anchor moveWithCells="1">
                  <from>
                    <xdr:col>29</xdr:col>
                    <xdr:colOff>15240</xdr:colOff>
                    <xdr:row>22</xdr:row>
                    <xdr:rowOff>7620</xdr:rowOff>
                  </from>
                  <to>
                    <xdr:col>29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50" name="Check Box 347">
              <controlPr defaultSize="0" autoFill="0" autoLine="0" autoPict="0">
                <anchor moveWithCells="1">
                  <from>
                    <xdr:col>29</xdr:col>
                    <xdr:colOff>15240</xdr:colOff>
                    <xdr:row>23</xdr:row>
                    <xdr:rowOff>7620</xdr:rowOff>
                  </from>
                  <to>
                    <xdr:col>29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51" name="Check Box 348">
              <controlPr defaultSize="0" autoFill="0" autoLine="0" autoPict="0">
                <anchor moveWithCells="1">
                  <from>
                    <xdr:col>29</xdr:col>
                    <xdr:colOff>15240</xdr:colOff>
                    <xdr:row>24</xdr:row>
                    <xdr:rowOff>7620</xdr:rowOff>
                  </from>
                  <to>
                    <xdr:col>29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52" name="Check Box 349">
              <controlPr defaultSize="0" autoFill="0" autoLine="0" autoPict="0">
                <anchor moveWithCells="1">
                  <from>
                    <xdr:col>29</xdr:col>
                    <xdr:colOff>15240</xdr:colOff>
                    <xdr:row>25</xdr:row>
                    <xdr:rowOff>7620</xdr:rowOff>
                  </from>
                  <to>
                    <xdr:col>29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53" name="Check Box 350">
              <controlPr defaultSize="0" autoFill="0" autoLine="0" autoPict="0">
                <anchor moveWithCells="1">
                  <from>
                    <xdr:col>29</xdr:col>
                    <xdr:colOff>15240</xdr:colOff>
                    <xdr:row>26</xdr:row>
                    <xdr:rowOff>7620</xdr:rowOff>
                  </from>
                  <to>
                    <xdr:col>29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54" name="Check Box 351">
              <controlPr defaultSize="0" autoFill="0" autoLine="0" autoPict="0">
                <anchor moveWithCells="1">
                  <from>
                    <xdr:col>29</xdr:col>
                    <xdr:colOff>15240</xdr:colOff>
                    <xdr:row>27</xdr:row>
                    <xdr:rowOff>7620</xdr:rowOff>
                  </from>
                  <to>
                    <xdr:col>29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55" name="Check Box 352">
              <controlPr defaultSize="0" autoFill="0" autoLine="0" autoPict="0">
                <anchor moveWithCells="1">
                  <from>
                    <xdr:col>29</xdr:col>
                    <xdr:colOff>15240</xdr:colOff>
                    <xdr:row>28</xdr:row>
                    <xdr:rowOff>7620</xdr:rowOff>
                  </from>
                  <to>
                    <xdr:col>29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56" name="Check Box 353">
              <controlPr defaultSize="0" autoFill="0" autoLine="0" autoPict="0">
                <anchor moveWithCells="1">
                  <from>
                    <xdr:col>29</xdr:col>
                    <xdr:colOff>15240</xdr:colOff>
                    <xdr:row>29</xdr:row>
                    <xdr:rowOff>7620</xdr:rowOff>
                  </from>
                  <to>
                    <xdr:col>29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57" name="Check Box 354">
              <controlPr defaultSize="0" autoFill="0" autoLine="0" autoPict="0">
                <anchor moveWithCells="1">
                  <from>
                    <xdr:col>29</xdr:col>
                    <xdr:colOff>15240</xdr:colOff>
                    <xdr:row>30</xdr:row>
                    <xdr:rowOff>7620</xdr:rowOff>
                  </from>
                  <to>
                    <xdr:col>29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58" name="Check Box 355">
              <controlPr defaultSize="0" autoFill="0" autoLine="0" autoPict="0">
                <anchor moveWithCells="1">
                  <from>
                    <xdr:col>29</xdr:col>
                    <xdr:colOff>15240</xdr:colOff>
                    <xdr:row>31</xdr:row>
                    <xdr:rowOff>7620</xdr:rowOff>
                  </from>
                  <to>
                    <xdr:col>29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59" name="Check Box 356">
              <controlPr defaultSize="0" autoFill="0" autoLine="0" autoPict="0">
                <anchor moveWithCells="1">
                  <from>
                    <xdr:col>29</xdr:col>
                    <xdr:colOff>15240</xdr:colOff>
                    <xdr:row>32</xdr:row>
                    <xdr:rowOff>7620</xdr:rowOff>
                  </from>
                  <to>
                    <xdr:col>29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60" name="Check Box 357">
              <controlPr defaultSize="0" autoFill="0" autoLine="0" autoPict="0">
                <anchor moveWithCells="1">
                  <from>
                    <xdr:col>29</xdr:col>
                    <xdr:colOff>15240</xdr:colOff>
                    <xdr:row>33</xdr:row>
                    <xdr:rowOff>7620</xdr:rowOff>
                  </from>
                  <to>
                    <xdr:col>29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61" name="Check Box 358">
              <controlPr defaultSize="0" autoFill="0" autoLine="0" autoPict="0">
                <anchor moveWithCells="1">
                  <from>
                    <xdr:col>29</xdr:col>
                    <xdr:colOff>15240</xdr:colOff>
                    <xdr:row>34</xdr:row>
                    <xdr:rowOff>7620</xdr:rowOff>
                  </from>
                  <to>
                    <xdr:col>29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62" name="Check Box 359">
              <controlPr defaultSize="0" autoFill="0" autoLine="0" autoPict="0">
                <anchor moveWithCells="1">
                  <from>
                    <xdr:col>29</xdr:col>
                    <xdr:colOff>15240</xdr:colOff>
                    <xdr:row>35</xdr:row>
                    <xdr:rowOff>7620</xdr:rowOff>
                  </from>
                  <to>
                    <xdr:col>29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63" name="Check Box 360">
              <controlPr defaultSize="0" autoFill="0" autoLine="0" autoPict="0">
                <anchor moveWithCells="1">
                  <from>
                    <xdr:col>29</xdr:col>
                    <xdr:colOff>15240</xdr:colOff>
                    <xdr:row>36</xdr:row>
                    <xdr:rowOff>7620</xdr:rowOff>
                  </from>
                  <to>
                    <xdr:col>29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64" name="Check Box 361">
              <controlPr defaultSize="0" autoFill="0" autoLine="0" autoPict="0">
                <anchor moveWithCells="1">
                  <from>
                    <xdr:col>29</xdr:col>
                    <xdr:colOff>15240</xdr:colOff>
                    <xdr:row>37</xdr:row>
                    <xdr:rowOff>7620</xdr:rowOff>
                  </from>
                  <to>
                    <xdr:col>29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65" name="Check Box 362">
              <controlPr defaultSize="0" autoFill="0" autoLine="0" autoPict="0">
                <anchor moveWithCells="1">
                  <from>
                    <xdr:col>29</xdr:col>
                    <xdr:colOff>15240</xdr:colOff>
                    <xdr:row>38</xdr:row>
                    <xdr:rowOff>7620</xdr:rowOff>
                  </from>
                  <to>
                    <xdr:col>29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66" name="Check Box 363">
              <controlPr defaultSize="0" autoFill="0" autoLine="0" autoPict="0">
                <anchor moveWithCells="1">
                  <from>
                    <xdr:col>33</xdr:col>
                    <xdr:colOff>15240</xdr:colOff>
                    <xdr:row>10</xdr:row>
                    <xdr:rowOff>7620</xdr:rowOff>
                  </from>
                  <to>
                    <xdr:col>33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67" name="Check Box 364">
              <controlPr defaultSize="0" autoFill="0" autoLine="0" autoPict="0">
                <anchor moveWithCells="1">
                  <from>
                    <xdr:col>33</xdr:col>
                    <xdr:colOff>15240</xdr:colOff>
                    <xdr:row>11</xdr:row>
                    <xdr:rowOff>7620</xdr:rowOff>
                  </from>
                  <to>
                    <xdr:col>33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68" name="Check Box 365">
              <controlPr defaultSize="0" autoFill="0" autoLine="0" autoPict="0">
                <anchor moveWithCells="1">
                  <from>
                    <xdr:col>33</xdr:col>
                    <xdr:colOff>15240</xdr:colOff>
                    <xdr:row>12</xdr:row>
                    <xdr:rowOff>7620</xdr:rowOff>
                  </from>
                  <to>
                    <xdr:col>33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69" name="Check Box 366">
              <controlPr defaultSize="0" autoFill="0" autoLine="0" autoPict="0">
                <anchor moveWithCells="1">
                  <from>
                    <xdr:col>33</xdr:col>
                    <xdr:colOff>15240</xdr:colOff>
                    <xdr:row>13</xdr:row>
                    <xdr:rowOff>7620</xdr:rowOff>
                  </from>
                  <to>
                    <xdr:col>33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70" name="Check Box 367">
              <controlPr defaultSize="0" autoFill="0" autoLine="0" autoPict="0">
                <anchor moveWithCells="1">
                  <from>
                    <xdr:col>33</xdr:col>
                    <xdr:colOff>15240</xdr:colOff>
                    <xdr:row>14</xdr:row>
                    <xdr:rowOff>7620</xdr:rowOff>
                  </from>
                  <to>
                    <xdr:col>33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71" name="Check Box 368">
              <controlPr defaultSize="0" autoFill="0" autoLine="0" autoPict="0">
                <anchor moveWithCells="1">
                  <from>
                    <xdr:col>33</xdr:col>
                    <xdr:colOff>15240</xdr:colOff>
                    <xdr:row>15</xdr:row>
                    <xdr:rowOff>7620</xdr:rowOff>
                  </from>
                  <to>
                    <xdr:col>33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72" name="Check Box 369">
              <controlPr defaultSize="0" autoFill="0" autoLine="0" autoPict="0">
                <anchor moveWithCells="1">
                  <from>
                    <xdr:col>33</xdr:col>
                    <xdr:colOff>15240</xdr:colOff>
                    <xdr:row>16</xdr:row>
                    <xdr:rowOff>7620</xdr:rowOff>
                  </from>
                  <to>
                    <xdr:col>33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73" name="Check Box 370">
              <controlPr defaultSize="0" autoFill="0" autoLine="0" autoPict="0">
                <anchor moveWithCells="1">
                  <from>
                    <xdr:col>33</xdr:col>
                    <xdr:colOff>15240</xdr:colOff>
                    <xdr:row>17</xdr:row>
                    <xdr:rowOff>7620</xdr:rowOff>
                  </from>
                  <to>
                    <xdr:col>33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74" name="Check Box 371">
              <controlPr defaultSize="0" autoFill="0" autoLine="0" autoPict="0">
                <anchor moveWithCells="1">
                  <from>
                    <xdr:col>33</xdr:col>
                    <xdr:colOff>15240</xdr:colOff>
                    <xdr:row>18</xdr:row>
                    <xdr:rowOff>7620</xdr:rowOff>
                  </from>
                  <to>
                    <xdr:col>33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75" name="Check Box 372">
              <controlPr defaultSize="0" autoFill="0" autoLine="0" autoPict="0">
                <anchor moveWithCells="1">
                  <from>
                    <xdr:col>33</xdr:col>
                    <xdr:colOff>15240</xdr:colOff>
                    <xdr:row>19</xdr:row>
                    <xdr:rowOff>7620</xdr:rowOff>
                  </from>
                  <to>
                    <xdr:col>33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76" name="Check Box 373">
              <controlPr defaultSize="0" autoFill="0" autoLine="0" autoPict="0">
                <anchor moveWithCells="1">
                  <from>
                    <xdr:col>33</xdr:col>
                    <xdr:colOff>15240</xdr:colOff>
                    <xdr:row>20</xdr:row>
                    <xdr:rowOff>7620</xdr:rowOff>
                  </from>
                  <to>
                    <xdr:col>33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77" name="Check Box 374">
              <controlPr defaultSize="0" autoFill="0" autoLine="0" autoPict="0">
                <anchor moveWithCells="1">
                  <from>
                    <xdr:col>33</xdr:col>
                    <xdr:colOff>15240</xdr:colOff>
                    <xdr:row>21</xdr:row>
                    <xdr:rowOff>7620</xdr:rowOff>
                  </from>
                  <to>
                    <xdr:col>33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78" name="Check Box 375">
              <controlPr defaultSize="0" autoFill="0" autoLine="0" autoPict="0">
                <anchor moveWithCells="1">
                  <from>
                    <xdr:col>33</xdr:col>
                    <xdr:colOff>15240</xdr:colOff>
                    <xdr:row>22</xdr:row>
                    <xdr:rowOff>7620</xdr:rowOff>
                  </from>
                  <to>
                    <xdr:col>33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79" name="Check Box 376">
              <controlPr defaultSize="0" autoFill="0" autoLine="0" autoPict="0">
                <anchor moveWithCells="1">
                  <from>
                    <xdr:col>33</xdr:col>
                    <xdr:colOff>15240</xdr:colOff>
                    <xdr:row>23</xdr:row>
                    <xdr:rowOff>7620</xdr:rowOff>
                  </from>
                  <to>
                    <xdr:col>33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80" name="Check Box 377">
              <controlPr defaultSize="0" autoFill="0" autoLine="0" autoPict="0">
                <anchor moveWithCells="1">
                  <from>
                    <xdr:col>33</xdr:col>
                    <xdr:colOff>15240</xdr:colOff>
                    <xdr:row>24</xdr:row>
                    <xdr:rowOff>7620</xdr:rowOff>
                  </from>
                  <to>
                    <xdr:col>33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81" name="Check Box 378">
              <controlPr defaultSize="0" autoFill="0" autoLine="0" autoPict="0">
                <anchor moveWithCells="1">
                  <from>
                    <xdr:col>33</xdr:col>
                    <xdr:colOff>15240</xdr:colOff>
                    <xdr:row>25</xdr:row>
                    <xdr:rowOff>7620</xdr:rowOff>
                  </from>
                  <to>
                    <xdr:col>33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82" name="Check Box 379">
              <controlPr defaultSize="0" autoFill="0" autoLine="0" autoPict="0">
                <anchor moveWithCells="1">
                  <from>
                    <xdr:col>33</xdr:col>
                    <xdr:colOff>15240</xdr:colOff>
                    <xdr:row>26</xdr:row>
                    <xdr:rowOff>7620</xdr:rowOff>
                  </from>
                  <to>
                    <xdr:col>33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83" name="Check Box 380">
              <controlPr defaultSize="0" autoFill="0" autoLine="0" autoPict="0">
                <anchor moveWithCells="1">
                  <from>
                    <xdr:col>33</xdr:col>
                    <xdr:colOff>15240</xdr:colOff>
                    <xdr:row>27</xdr:row>
                    <xdr:rowOff>7620</xdr:rowOff>
                  </from>
                  <to>
                    <xdr:col>33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84" name="Check Box 381">
              <controlPr defaultSize="0" autoFill="0" autoLine="0" autoPict="0">
                <anchor moveWithCells="1">
                  <from>
                    <xdr:col>33</xdr:col>
                    <xdr:colOff>15240</xdr:colOff>
                    <xdr:row>28</xdr:row>
                    <xdr:rowOff>7620</xdr:rowOff>
                  </from>
                  <to>
                    <xdr:col>33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85" name="Check Box 382">
              <controlPr defaultSize="0" autoFill="0" autoLine="0" autoPict="0">
                <anchor moveWithCells="1">
                  <from>
                    <xdr:col>33</xdr:col>
                    <xdr:colOff>15240</xdr:colOff>
                    <xdr:row>29</xdr:row>
                    <xdr:rowOff>7620</xdr:rowOff>
                  </from>
                  <to>
                    <xdr:col>33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86" name="Check Box 383">
              <controlPr defaultSize="0" autoFill="0" autoLine="0" autoPict="0">
                <anchor moveWithCells="1">
                  <from>
                    <xdr:col>33</xdr:col>
                    <xdr:colOff>15240</xdr:colOff>
                    <xdr:row>30</xdr:row>
                    <xdr:rowOff>7620</xdr:rowOff>
                  </from>
                  <to>
                    <xdr:col>33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87" name="Check Box 384">
              <controlPr defaultSize="0" autoFill="0" autoLine="0" autoPict="0">
                <anchor moveWithCells="1">
                  <from>
                    <xdr:col>33</xdr:col>
                    <xdr:colOff>15240</xdr:colOff>
                    <xdr:row>31</xdr:row>
                    <xdr:rowOff>7620</xdr:rowOff>
                  </from>
                  <to>
                    <xdr:col>33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88" name="Check Box 385">
              <controlPr defaultSize="0" autoFill="0" autoLine="0" autoPict="0">
                <anchor moveWithCells="1">
                  <from>
                    <xdr:col>33</xdr:col>
                    <xdr:colOff>15240</xdr:colOff>
                    <xdr:row>32</xdr:row>
                    <xdr:rowOff>7620</xdr:rowOff>
                  </from>
                  <to>
                    <xdr:col>33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89" name="Check Box 386">
              <controlPr defaultSize="0" autoFill="0" autoLine="0" autoPict="0">
                <anchor moveWithCells="1">
                  <from>
                    <xdr:col>33</xdr:col>
                    <xdr:colOff>15240</xdr:colOff>
                    <xdr:row>33</xdr:row>
                    <xdr:rowOff>7620</xdr:rowOff>
                  </from>
                  <to>
                    <xdr:col>33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90" name="Check Box 387">
              <controlPr defaultSize="0" autoFill="0" autoLine="0" autoPict="0">
                <anchor moveWithCells="1">
                  <from>
                    <xdr:col>33</xdr:col>
                    <xdr:colOff>15240</xdr:colOff>
                    <xdr:row>34</xdr:row>
                    <xdr:rowOff>7620</xdr:rowOff>
                  </from>
                  <to>
                    <xdr:col>33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91" name="Check Box 388">
              <controlPr defaultSize="0" autoFill="0" autoLine="0" autoPict="0">
                <anchor moveWithCells="1">
                  <from>
                    <xdr:col>33</xdr:col>
                    <xdr:colOff>15240</xdr:colOff>
                    <xdr:row>35</xdr:row>
                    <xdr:rowOff>7620</xdr:rowOff>
                  </from>
                  <to>
                    <xdr:col>33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92" name="Check Box 389">
              <controlPr defaultSize="0" autoFill="0" autoLine="0" autoPict="0">
                <anchor moveWithCells="1">
                  <from>
                    <xdr:col>33</xdr:col>
                    <xdr:colOff>15240</xdr:colOff>
                    <xdr:row>36</xdr:row>
                    <xdr:rowOff>7620</xdr:rowOff>
                  </from>
                  <to>
                    <xdr:col>33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93" name="Check Box 390">
              <controlPr defaultSize="0" autoFill="0" autoLine="0" autoPict="0">
                <anchor moveWithCells="1">
                  <from>
                    <xdr:col>33</xdr:col>
                    <xdr:colOff>15240</xdr:colOff>
                    <xdr:row>37</xdr:row>
                    <xdr:rowOff>7620</xdr:rowOff>
                  </from>
                  <to>
                    <xdr:col>33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94" name="Check Box 391">
              <controlPr defaultSize="0" autoFill="0" autoLine="0" autoPict="0">
                <anchor moveWithCells="1">
                  <from>
                    <xdr:col>33</xdr:col>
                    <xdr:colOff>15240</xdr:colOff>
                    <xdr:row>38</xdr:row>
                    <xdr:rowOff>7620</xdr:rowOff>
                  </from>
                  <to>
                    <xdr:col>33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95" name="Check Box 392">
              <controlPr defaultSize="0" autoFill="0" autoLine="0" autoPict="0">
                <anchor moveWithCells="1">
                  <from>
                    <xdr:col>33</xdr:col>
                    <xdr:colOff>15240</xdr:colOff>
                    <xdr:row>9</xdr:row>
                    <xdr:rowOff>7620</xdr:rowOff>
                  </from>
                  <to>
                    <xdr:col>33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96" name="Check Box 393">
              <controlPr defaultSize="0" autoFill="0" autoLine="0" autoPict="0">
                <anchor moveWithCells="1">
                  <from>
                    <xdr:col>34</xdr:col>
                    <xdr:colOff>15240</xdr:colOff>
                    <xdr:row>9</xdr:row>
                    <xdr:rowOff>7620</xdr:rowOff>
                  </from>
                  <to>
                    <xdr:col>34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97" name="Check Box 394">
              <controlPr defaultSize="0" autoFill="0" autoLine="0" autoPict="0">
                <anchor moveWithCells="1">
                  <from>
                    <xdr:col>34</xdr:col>
                    <xdr:colOff>15240</xdr:colOff>
                    <xdr:row>10</xdr:row>
                    <xdr:rowOff>7620</xdr:rowOff>
                  </from>
                  <to>
                    <xdr:col>34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98" name="Check Box 395">
              <controlPr defaultSize="0" autoFill="0" autoLine="0" autoPict="0">
                <anchor moveWithCells="1">
                  <from>
                    <xdr:col>34</xdr:col>
                    <xdr:colOff>15240</xdr:colOff>
                    <xdr:row>11</xdr:row>
                    <xdr:rowOff>7620</xdr:rowOff>
                  </from>
                  <to>
                    <xdr:col>34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99" name="Check Box 396">
              <controlPr defaultSize="0" autoFill="0" autoLine="0" autoPict="0">
                <anchor moveWithCells="1">
                  <from>
                    <xdr:col>34</xdr:col>
                    <xdr:colOff>15240</xdr:colOff>
                    <xdr:row>12</xdr:row>
                    <xdr:rowOff>7620</xdr:rowOff>
                  </from>
                  <to>
                    <xdr:col>34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400" name="Check Box 397">
              <controlPr defaultSize="0" autoFill="0" autoLine="0" autoPict="0">
                <anchor moveWithCells="1">
                  <from>
                    <xdr:col>34</xdr:col>
                    <xdr:colOff>15240</xdr:colOff>
                    <xdr:row>13</xdr:row>
                    <xdr:rowOff>7620</xdr:rowOff>
                  </from>
                  <to>
                    <xdr:col>34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401" name="Check Box 398">
              <controlPr defaultSize="0" autoFill="0" autoLine="0" autoPict="0">
                <anchor moveWithCells="1">
                  <from>
                    <xdr:col>34</xdr:col>
                    <xdr:colOff>15240</xdr:colOff>
                    <xdr:row>14</xdr:row>
                    <xdr:rowOff>7620</xdr:rowOff>
                  </from>
                  <to>
                    <xdr:col>34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402" name="Check Box 399">
              <controlPr defaultSize="0" autoFill="0" autoLine="0" autoPict="0">
                <anchor moveWithCells="1">
                  <from>
                    <xdr:col>34</xdr:col>
                    <xdr:colOff>15240</xdr:colOff>
                    <xdr:row>15</xdr:row>
                    <xdr:rowOff>7620</xdr:rowOff>
                  </from>
                  <to>
                    <xdr:col>34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403" name="Check Box 400">
              <controlPr defaultSize="0" autoFill="0" autoLine="0" autoPict="0">
                <anchor moveWithCells="1">
                  <from>
                    <xdr:col>34</xdr:col>
                    <xdr:colOff>15240</xdr:colOff>
                    <xdr:row>16</xdr:row>
                    <xdr:rowOff>7620</xdr:rowOff>
                  </from>
                  <to>
                    <xdr:col>34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404" name="Check Box 401">
              <controlPr defaultSize="0" autoFill="0" autoLine="0" autoPict="0">
                <anchor moveWithCells="1">
                  <from>
                    <xdr:col>34</xdr:col>
                    <xdr:colOff>15240</xdr:colOff>
                    <xdr:row>17</xdr:row>
                    <xdr:rowOff>7620</xdr:rowOff>
                  </from>
                  <to>
                    <xdr:col>34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5" name="Check Box 402">
              <controlPr defaultSize="0" autoFill="0" autoLine="0" autoPict="0">
                <anchor moveWithCells="1">
                  <from>
                    <xdr:col>34</xdr:col>
                    <xdr:colOff>15240</xdr:colOff>
                    <xdr:row>18</xdr:row>
                    <xdr:rowOff>7620</xdr:rowOff>
                  </from>
                  <to>
                    <xdr:col>34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06" name="Check Box 403">
              <controlPr defaultSize="0" autoFill="0" autoLine="0" autoPict="0">
                <anchor moveWithCells="1">
                  <from>
                    <xdr:col>34</xdr:col>
                    <xdr:colOff>15240</xdr:colOff>
                    <xdr:row>19</xdr:row>
                    <xdr:rowOff>7620</xdr:rowOff>
                  </from>
                  <to>
                    <xdr:col>34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07" name="Check Box 404">
              <controlPr defaultSize="0" autoFill="0" autoLine="0" autoPict="0">
                <anchor moveWithCells="1">
                  <from>
                    <xdr:col>34</xdr:col>
                    <xdr:colOff>15240</xdr:colOff>
                    <xdr:row>20</xdr:row>
                    <xdr:rowOff>7620</xdr:rowOff>
                  </from>
                  <to>
                    <xdr:col>34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08" name="Check Box 405">
              <controlPr defaultSize="0" autoFill="0" autoLine="0" autoPict="0">
                <anchor moveWithCells="1">
                  <from>
                    <xdr:col>34</xdr:col>
                    <xdr:colOff>15240</xdr:colOff>
                    <xdr:row>21</xdr:row>
                    <xdr:rowOff>7620</xdr:rowOff>
                  </from>
                  <to>
                    <xdr:col>34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09" name="Check Box 406">
              <controlPr defaultSize="0" autoFill="0" autoLine="0" autoPict="0">
                <anchor moveWithCells="1">
                  <from>
                    <xdr:col>34</xdr:col>
                    <xdr:colOff>15240</xdr:colOff>
                    <xdr:row>22</xdr:row>
                    <xdr:rowOff>7620</xdr:rowOff>
                  </from>
                  <to>
                    <xdr:col>34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10" name="Check Box 407">
              <controlPr defaultSize="0" autoFill="0" autoLine="0" autoPict="0">
                <anchor moveWithCells="1">
                  <from>
                    <xdr:col>34</xdr:col>
                    <xdr:colOff>15240</xdr:colOff>
                    <xdr:row>23</xdr:row>
                    <xdr:rowOff>7620</xdr:rowOff>
                  </from>
                  <to>
                    <xdr:col>34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11" name="Check Box 408">
              <controlPr defaultSize="0" autoFill="0" autoLine="0" autoPict="0">
                <anchor moveWithCells="1">
                  <from>
                    <xdr:col>34</xdr:col>
                    <xdr:colOff>15240</xdr:colOff>
                    <xdr:row>24</xdr:row>
                    <xdr:rowOff>7620</xdr:rowOff>
                  </from>
                  <to>
                    <xdr:col>34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12" name="Check Box 409">
              <controlPr defaultSize="0" autoFill="0" autoLine="0" autoPict="0">
                <anchor moveWithCells="1">
                  <from>
                    <xdr:col>34</xdr:col>
                    <xdr:colOff>15240</xdr:colOff>
                    <xdr:row>25</xdr:row>
                    <xdr:rowOff>7620</xdr:rowOff>
                  </from>
                  <to>
                    <xdr:col>34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13" name="Check Box 410">
              <controlPr defaultSize="0" autoFill="0" autoLine="0" autoPict="0">
                <anchor moveWithCells="1">
                  <from>
                    <xdr:col>34</xdr:col>
                    <xdr:colOff>15240</xdr:colOff>
                    <xdr:row>26</xdr:row>
                    <xdr:rowOff>7620</xdr:rowOff>
                  </from>
                  <to>
                    <xdr:col>34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14" name="Check Box 411">
              <controlPr defaultSize="0" autoFill="0" autoLine="0" autoPict="0">
                <anchor moveWithCells="1">
                  <from>
                    <xdr:col>34</xdr:col>
                    <xdr:colOff>15240</xdr:colOff>
                    <xdr:row>27</xdr:row>
                    <xdr:rowOff>7620</xdr:rowOff>
                  </from>
                  <to>
                    <xdr:col>34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415" name="Check Box 412">
              <controlPr defaultSize="0" autoFill="0" autoLine="0" autoPict="0">
                <anchor moveWithCells="1">
                  <from>
                    <xdr:col>34</xdr:col>
                    <xdr:colOff>15240</xdr:colOff>
                    <xdr:row>28</xdr:row>
                    <xdr:rowOff>7620</xdr:rowOff>
                  </from>
                  <to>
                    <xdr:col>34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416" name="Check Box 413">
              <controlPr defaultSize="0" autoFill="0" autoLine="0" autoPict="0">
                <anchor moveWithCells="1">
                  <from>
                    <xdr:col>34</xdr:col>
                    <xdr:colOff>15240</xdr:colOff>
                    <xdr:row>29</xdr:row>
                    <xdr:rowOff>7620</xdr:rowOff>
                  </from>
                  <to>
                    <xdr:col>34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417" name="Check Box 414">
              <controlPr defaultSize="0" autoFill="0" autoLine="0" autoPict="0">
                <anchor moveWithCells="1">
                  <from>
                    <xdr:col>34</xdr:col>
                    <xdr:colOff>15240</xdr:colOff>
                    <xdr:row>30</xdr:row>
                    <xdr:rowOff>7620</xdr:rowOff>
                  </from>
                  <to>
                    <xdr:col>34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418" name="Check Box 415">
              <controlPr defaultSize="0" autoFill="0" autoLine="0" autoPict="0">
                <anchor moveWithCells="1">
                  <from>
                    <xdr:col>34</xdr:col>
                    <xdr:colOff>15240</xdr:colOff>
                    <xdr:row>31</xdr:row>
                    <xdr:rowOff>7620</xdr:rowOff>
                  </from>
                  <to>
                    <xdr:col>34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419" name="Check Box 416">
              <controlPr defaultSize="0" autoFill="0" autoLine="0" autoPict="0">
                <anchor moveWithCells="1">
                  <from>
                    <xdr:col>34</xdr:col>
                    <xdr:colOff>15240</xdr:colOff>
                    <xdr:row>32</xdr:row>
                    <xdr:rowOff>7620</xdr:rowOff>
                  </from>
                  <to>
                    <xdr:col>34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420" name="Check Box 417">
              <controlPr defaultSize="0" autoFill="0" autoLine="0" autoPict="0">
                <anchor moveWithCells="1">
                  <from>
                    <xdr:col>34</xdr:col>
                    <xdr:colOff>15240</xdr:colOff>
                    <xdr:row>33</xdr:row>
                    <xdr:rowOff>7620</xdr:rowOff>
                  </from>
                  <to>
                    <xdr:col>34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421" name="Check Box 418">
              <controlPr defaultSize="0" autoFill="0" autoLine="0" autoPict="0">
                <anchor moveWithCells="1">
                  <from>
                    <xdr:col>34</xdr:col>
                    <xdr:colOff>15240</xdr:colOff>
                    <xdr:row>34</xdr:row>
                    <xdr:rowOff>7620</xdr:rowOff>
                  </from>
                  <to>
                    <xdr:col>34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422" name="Check Box 419">
              <controlPr defaultSize="0" autoFill="0" autoLine="0" autoPict="0">
                <anchor moveWithCells="1">
                  <from>
                    <xdr:col>34</xdr:col>
                    <xdr:colOff>15240</xdr:colOff>
                    <xdr:row>35</xdr:row>
                    <xdr:rowOff>7620</xdr:rowOff>
                  </from>
                  <to>
                    <xdr:col>34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423" name="Check Box 420">
              <controlPr defaultSize="0" autoFill="0" autoLine="0" autoPict="0">
                <anchor moveWithCells="1">
                  <from>
                    <xdr:col>34</xdr:col>
                    <xdr:colOff>15240</xdr:colOff>
                    <xdr:row>36</xdr:row>
                    <xdr:rowOff>7620</xdr:rowOff>
                  </from>
                  <to>
                    <xdr:col>34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424" name="Check Box 421">
              <controlPr defaultSize="0" autoFill="0" autoLine="0" autoPict="0">
                <anchor moveWithCells="1">
                  <from>
                    <xdr:col>34</xdr:col>
                    <xdr:colOff>15240</xdr:colOff>
                    <xdr:row>37</xdr:row>
                    <xdr:rowOff>7620</xdr:rowOff>
                  </from>
                  <to>
                    <xdr:col>34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425" name="Check Box 422">
              <controlPr defaultSize="0" autoFill="0" autoLine="0" autoPict="0">
                <anchor moveWithCells="1">
                  <from>
                    <xdr:col>34</xdr:col>
                    <xdr:colOff>15240</xdr:colOff>
                    <xdr:row>38</xdr:row>
                    <xdr:rowOff>7620</xdr:rowOff>
                  </from>
                  <to>
                    <xdr:col>34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426" name="Check Box 423">
              <controlPr defaultSize="0" autoFill="0" autoLine="0" autoPict="0">
                <anchor moveWithCells="1">
                  <from>
                    <xdr:col>38</xdr:col>
                    <xdr:colOff>15240</xdr:colOff>
                    <xdr:row>10</xdr:row>
                    <xdr:rowOff>7620</xdr:rowOff>
                  </from>
                  <to>
                    <xdr:col>38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427" name="Check Box 424">
              <controlPr defaultSize="0" autoFill="0" autoLine="0" autoPict="0">
                <anchor moveWithCells="1">
                  <from>
                    <xdr:col>38</xdr:col>
                    <xdr:colOff>15240</xdr:colOff>
                    <xdr:row>11</xdr:row>
                    <xdr:rowOff>7620</xdr:rowOff>
                  </from>
                  <to>
                    <xdr:col>38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428" name="Check Box 425">
              <controlPr defaultSize="0" autoFill="0" autoLine="0" autoPict="0">
                <anchor moveWithCells="1">
                  <from>
                    <xdr:col>38</xdr:col>
                    <xdr:colOff>15240</xdr:colOff>
                    <xdr:row>12</xdr:row>
                    <xdr:rowOff>7620</xdr:rowOff>
                  </from>
                  <to>
                    <xdr:col>38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429" name="Check Box 426">
              <controlPr defaultSize="0" autoFill="0" autoLine="0" autoPict="0">
                <anchor moveWithCells="1">
                  <from>
                    <xdr:col>38</xdr:col>
                    <xdr:colOff>15240</xdr:colOff>
                    <xdr:row>13</xdr:row>
                    <xdr:rowOff>7620</xdr:rowOff>
                  </from>
                  <to>
                    <xdr:col>38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430" name="Check Box 427">
              <controlPr defaultSize="0" autoFill="0" autoLine="0" autoPict="0">
                <anchor moveWithCells="1">
                  <from>
                    <xdr:col>38</xdr:col>
                    <xdr:colOff>15240</xdr:colOff>
                    <xdr:row>14</xdr:row>
                    <xdr:rowOff>7620</xdr:rowOff>
                  </from>
                  <to>
                    <xdr:col>38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431" name="Check Box 428">
              <controlPr defaultSize="0" autoFill="0" autoLine="0" autoPict="0">
                <anchor moveWithCells="1">
                  <from>
                    <xdr:col>38</xdr:col>
                    <xdr:colOff>15240</xdr:colOff>
                    <xdr:row>15</xdr:row>
                    <xdr:rowOff>7620</xdr:rowOff>
                  </from>
                  <to>
                    <xdr:col>38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432" name="Check Box 429">
              <controlPr defaultSize="0" autoFill="0" autoLine="0" autoPict="0">
                <anchor moveWithCells="1">
                  <from>
                    <xdr:col>38</xdr:col>
                    <xdr:colOff>15240</xdr:colOff>
                    <xdr:row>16</xdr:row>
                    <xdr:rowOff>7620</xdr:rowOff>
                  </from>
                  <to>
                    <xdr:col>38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433" name="Check Box 430">
              <controlPr defaultSize="0" autoFill="0" autoLine="0" autoPict="0">
                <anchor moveWithCells="1">
                  <from>
                    <xdr:col>38</xdr:col>
                    <xdr:colOff>15240</xdr:colOff>
                    <xdr:row>17</xdr:row>
                    <xdr:rowOff>7620</xdr:rowOff>
                  </from>
                  <to>
                    <xdr:col>38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434" name="Check Box 431">
              <controlPr defaultSize="0" autoFill="0" autoLine="0" autoPict="0">
                <anchor moveWithCells="1">
                  <from>
                    <xdr:col>38</xdr:col>
                    <xdr:colOff>15240</xdr:colOff>
                    <xdr:row>18</xdr:row>
                    <xdr:rowOff>7620</xdr:rowOff>
                  </from>
                  <to>
                    <xdr:col>38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435" name="Check Box 432">
              <controlPr defaultSize="0" autoFill="0" autoLine="0" autoPict="0">
                <anchor moveWithCells="1">
                  <from>
                    <xdr:col>38</xdr:col>
                    <xdr:colOff>15240</xdr:colOff>
                    <xdr:row>19</xdr:row>
                    <xdr:rowOff>7620</xdr:rowOff>
                  </from>
                  <to>
                    <xdr:col>38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436" name="Check Box 433">
              <controlPr defaultSize="0" autoFill="0" autoLine="0" autoPict="0">
                <anchor moveWithCells="1">
                  <from>
                    <xdr:col>38</xdr:col>
                    <xdr:colOff>15240</xdr:colOff>
                    <xdr:row>20</xdr:row>
                    <xdr:rowOff>7620</xdr:rowOff>
                  </from>
                  <to>
                    <xdr:col>38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437" name="Check Box 434">
              <controlPr defaultSize="0" autoFill="0" autoLine="0" autoPict="0">
                <anchor moveWithCells="1">
                  <from>
                    <xdr:col>38</xdr:col>
                    <xdr:colOff>15240</xdr:colOff>
                    <xdr:row>21</xdr:row>
                    <xdr:rowOff>7620</xdr:rowOff>
                  </from>
                  <to>
                    <xdr:col>38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438" name="Check Box 435">
              <controlPr defaultSize="0" autoFill="0" autoLine="0" autoPict="0">
                <anchor moveWithCells="1">
                  <from>
                    <xdr:col>38</xdr:col>
                    <xdr:colOff>15240</xdr:colOff>
                    <xdr:row>22</xdr:row>
                    <xdr:rowOff>7620</xdr:rowOff>
                  </from>
                  <to>
                    <xdr:col>38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439" name="Check Box 436">
              <controlPr defaultSize="0" autoFill="0" autoLine="0" autoPict="0">
                <anchor moveWithCells="1">
                  <from>
                    <xdr:col>38</xdr:col>
                    <xdr:colOff>15240</xdr:colOff>
                    <xdr:row>23</xdr:row>
                    <xdr:rowOff>7620</xdr:rowOff>
                  </from>
                  <to>
                    <xdr:col>38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440" name="Check Box 437">
              <controlPr defaultSize="0" autoFill="0" autoLine="0" autoPict="0">
                <anchor moveWithCells="1">
                  <from>
                    <xdr:col>38</xdr:col>
                    <xdr:colOff>15240</xdr:colOff>
                    <xdr:row>24</xdr:row>
                    <xdr:rowOff>7620</xdr:rowOff>
                  </from>
                  <to>
                    <xdr:col>38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441" name="Check Box 438">
              <controlPr defaultSize="0" autoFill="0" autoLine="0" autoPict="0">
                <anchor moveWithCells="1">
                  <from>
                    <xdr:col>38</xdr:col>
                    <xdr:colOff>15240</xdr:colOff>
                    <xdr:row>25</xdr:row>
                    <xdr:rowOff>7620</xdr:rowOff>
                  </from>
                  <to>
                    <xdr:col>38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442" name="Check Box 439">
              <controlPr defaultSize="0" autoFill="0" autoLine="0" autoPict="0">
                <anchor moveWithCells="1">
                  <from>
                    <xdr:col>38</xdr:col>
                    <xdr:colOff>15240</xdr:colOff>
                    <xdr:row>26</xdr:row>
                    <xdr:rowOff>7620</xdr:rowOff>
                  </from>
                  <to>
                    <xdr:col>38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443" name="Check Box 440">
              <controlPr defaultSize="0" autoFill="0" autoLine="0" autoPict="0">
                <anchor moveWithCells="1">
                  <from>
                    <xdr:col>38</xdr:col>
                    <xdr:colOff>15240</xdr:colOff>
                    <xdr:row>27</xdr:row>
                    <xdr:rowOff>7620</xdr:rowOff>
                  </from>
                  <to>
                    <xdr:col>38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444" name="Check Box 441">
              <controlPr defaultSize="0" autoFill="0" autoLine="0" autoPict="0">
                <anchor moveWithCells="1">
                  <from>
                    <xdr:col>38</xdr:col>
                    <xdr:colOff>15240</xdr:colOff>
                    <xdr:row>28</xdr:row>
                    <xdr:rowOff>7620</xdr:rowOff>
                  </from>
                  <to>
                    <xdr:col>38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445" name="Check Box 442">
              <controlPr defaultSize="0" autoFill="0" autoLine="0" autoPict="0">
                <anchor moveWithCells="1">
                  <from>
                    <xdr:col>38</xdr:col>
                    <xdr:colOff>15240</xdr:colOff>
                    <xdr:row>29</xdr:row>
                    <xdr:rowOff>7620</xdr:rowOff>
                  </from>
                  <to>
                    <xdr:col>38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446" name="Check Box 443">
              <controlPr defaultSize="0" autoFill="0" autoLine="0" autoPict="0">
                <anchor moveWithCells="1">
                  <from>
                    <xdr:col>38</xdr:col>
                    <xdr:colOff>15240</xdr:colOff>
                    <xdr:row>30</xdr:row>
                    <xdr:rowOff>7620</xdr:rowOff>
                  </from>
                  <to>
                    <xdr:col>38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447" name="Check Box 444">
              <controlPr defaultSize="0" autoFill="0" autoLine="0" autoPict="0">
                <anchor moveWithCells="1">
                  <from>
                    <xdr:col>38</xdr:col>
                    <xdr:colOff>15240</xdr:colOff>
                    <xdr:row>31</xdr:row>
                    <xdr:rowOff>7620</xdr:rowOff>
                  </from>
                  <to>
                    <xdr:col>38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448" name="Check Box 445">
              <controlPr defaultSize="0" autoFill="0" autoLine="0" autoPict="0">
                <anchor moveWithCells="1">
                  <from>
                    <xdr:col>38</xdr:col>
                    <xdr:colOff>15240</xdr:colOff>
                    <xdr:row>32</xdr:row>
                    <xdr:rowOff>7620</xdr:rowOff>
                  </from>
                  <to>
                    <xdr:col>38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449" name="Check Box 446">
              <controlPr defaultSize="0" autoFill="0" autoLine="0" autoPict="0">
                <anchor moveWithCells="1">
                  <from>
                    <xdr:col>38</xdr:col>
                    <xdr:colOff>15240</xdr:colOff>
                    <xdr:row>33</xdr:row>
                    <xdr:rowOff>7620</xdr:rowOff>
                  </from>
                  <to>
                    <xdr:col>38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450" name="Check Box 447">
              <controlPr defaultSize="0" autoFill="0" autoLine="0" autoPict="0">
                <anchor moveWithCells="1">
                  <from>
                    <xdr:col>38</xdr:col>
                    <xdr:colOff>15240</xdr:colOff>
                    <xdr:row>34</xdr:row>
                    <xdr:rowOff>7620</xdr:rowOff>
                  </from>
                  <to>
                    <xdr:col>38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451" name="Check Box 448">
              <controlPr defaultSize="0" autoFill="0" autoLine="0" autoPict="0">
                <anchor moveWithCells="1">
                  <from>
                    <xdr:col>38</xdr:col>
                    <xdr:colOff>15240</xdr:colOff>
                    <xdr:row>35</xdr:row>
                    <xdr:rowOff>7620</xdr:rowOff>
                  </from>
                  <to>
                    <xdr:col>38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452" name="Check Box 449">
              <controlPr defaultSize="0" autoFill="0" autoLine="0" autoPict="0">
                <anchor moveWithCells="1">
                  <from>
                    <xdr:col>38</xdr:col>
                    <xdr:colOff>15240</xdr:colOff>
                    <xdr:row>36</xdr:row>
                    <xdr:rowOff>7620</xdr:rowOff>
                  </from>
                  <to>
                    <xdr:col>38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453" name="Check Box 450">
              <controlPr defaultSize="0" autoFill="0" autoLine="0" autoPict="0">
                <anchor moveWithCells="1">
                  <from>
                    <xdr:col>38</xdr:col>
                    <xdr:colOff>15240</xdr:colOff>
                    <xdr:row>37</xdr:row>
                    <xdr:rowOff>7620</xdr:rowOff>
                  </from>
                  <to>
                    <xdr:col>38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454" name="Check Box 451">
              <controlPr defaultSize="0" autoFill="0" autoLine="0" autoPict="0">
                <anchor moveWithCells="1">
                  <from>
                    <xdr:col>38</xdr:col>
                    <xdr:colOff>15240</xdr:colOff>
                    <xdr:row>38</xdr:row>
                    <xdr:rowOff>7620</xdr:rowOff>
                  </from>
                  <to>
                    <xdr:col>38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455" name="Check Box 452">
              <controlPr defaultSize="0" autoFill="0" autoLine="0" autoPict="0">
                <anchor moveWithCells="1">
                  <from>
                    <xdr:col>38</xdr:col>
                    <xdr:colOff>15240</xdr:colOff>
                    <xdr:row>9</xdr:row>
                    <xdr:rowOff>7620</xdr:rowOff>
                  </from>
                  <to>
                    <xdr:col>38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456" name="Check Box 453">
              <controlPr defaultSize="0" autoFill="0" autoLine="0" autoPict="0">
                <anchor moveWithCells="1">
                  <from>
                    <xdr:col>39</xdr:col>
                    <xdr:colOff>15240</xdr:colOff>
                    <xdr:row>9</xdr:row>
                    <xdr:rowOff>7620</xdr:rowOff>
                  </from>
                  <to>
                    <xdr:col>39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457" name="Check Box 454">
              <controlPr defaultSize="0" autoFill="0" autoLine="0" autoPict="0">
                <anchor moveWithCells="1">
                  <from>
                    <xdr:col>39</xdr:col>
                    <xdr:colOff>15240</xdr:colOff>
                    <xdr:row>10</xdr:row>
                    <xdr:rowOff>7620</xdr:rowOff>
                  </from>
                  <to>
                    <xdr:col>39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458" name="Check Box 455">
              <controlPr defaultSize="0" autoFill="0" autoLine="0" autoPict="0">
                <anchor moveWithCells="1">
                  <from>
                    <xdr:col>39</xdr:col>
                    <xdr:colOff>15240</xdr:colOff>
                    <xdr:row>11</xdr:row>
                    <xdr:rowOff>7620</xdr:rowOff>
                  </from>
                  <to>
                    <xdr:col>39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59" name="Check Box 456">
              <controlPr defaultSize="0" autoFill="0" autoLine="0" autoPict="0">
                <anchor moveWithCells="1">
                  <from>
                    <xdr:col>39</xdr:col>
                    <xdr:colOff>15240</xdr:colOff>
                    <xdr:row>12</xdr:row>
                    <xdr:rowOff>7620</xdr:rowOff>
                  </from>
                  <to>
                    <xdr:col>39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60" name="Check Box 457">
              <controlPr defaultSize="0" autoFill="0" autoLine="0" autoPict="0">
                <anchor moveWithCells="1">
                  <from>
                    <xdr:col>39</xdr:col>
                    <xdr:colOff>15240</xdr:colOff>
                    <xdr:row>13</xdr:row>
                    <xdr:rowOff>7620</xdr:rowOff>
                  </from>
                  <to>
                    <xdr:col>39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61" name="Check Box 458">
              <controlPr defaultSize="0" autoFill="0" autoLine="0" autoPict="0">
                <anchor moveWithCells="1">
                  <from>
                    <xdr:col>39</xdr:col>
                    <xdr:colOff>15240</xdr:colOff>
                    <xdr:row>14</xdr:row>
                    <xdr:rowOff>7620</xdr:rowOff>
                  </from>
                  <to>
                    <xdr:col>39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62" name="Check Box 459">
              <controlPr defaultSize="0" autoFill="0" autoLine="0" autoPict="0">
                <anchor moveWithCells="1">
                  <from>
                    <xdr:col>39</xdr:col>
                    <xdr:colOff>15240</xdr:colOff>
                    <xdr:row>15</xdr:row>
                    <xdr:rowOff>7620</xdr:rowOff>
                  </from>
                  <to>
                    <xdr:col>39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63" name="Check Box 460">
              <controlPr defaultSize="0" autoFill="0" autoLine="0" autoPict="0">
                <anchor moveWithCells="1">
                  <from>
                    <xdr:col>39</xdr:col>
                    <xdr:colOff>15240</xdr:colOff>
                    <xdr:row>16</xdr:row>
                    <xdr:rowOff>7620</xdr:rowOff>
                  </from>
                  <to>
                    <xdr:col>39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64" name="Check Box 461">
              <controlPr defaultSize="0" autoFill="0" autoLine="0" autoPict="0">
                <anchor moveWithCells="1">
                  <from>
                    <xdr:col>39</xdr:col>
                    <xdr:colOff>15240</xdr:colOff>
                    <xdr:row>17</xdr:row>
                    <xdr:rowOff>7620</xdr:rowOff>
                  </from>
                  <to>
                    <xdr:col>39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65" name="Check Box 462">
              <controlPr defaultSize="0" autoFill="0" autoLine="0" autoPict="0">
                <anchor moveWithCells="1">
                  <from>
                    <xdr:col>39</xdr:col>
                    <xdr:colOff>15240</xdr:colOff>
                    <xdr:row>18</xdr:row>
                    <xdr:rowOff>7620</xdr:rowOff>
                  </from>
                  <to>
                    <xdr:col>39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66" name="Check Box 463">
              <controlPr defaultSize="0" autoFill="0" autoLine="0" autoPict="0">
                <anchor moveWithCells="1">
                  <from>
                    <xdr:col>39</xdr:col>
                    <xdr:colOff>15240</xdr:colOff>
                    <xdr:row>19</xdr:row>
                    <xdr:rowOff>7620</xdr:rowOff>
                  </from>
                  <to>
                    <xdr:col>39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67" name="Check Box 464">
              <controlPr defaultSize="0" autoFill="0" autoLine="0" autoPict="0">
                <anchor moveWithCells="1">
                  <from>
                    <xdr:col>39</xdr:col>
                    <xdr:colOff>15240</xdr:colOff>
                    <xdr:row>20</xdr:row>
                    <xdr:rowOff>7620</xdr:rowOff>
                  </from>
                  <to>
                    <xdr:col>39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68" name="Check Box 465">
              <controlPr defaultSize="0" autoFill="0" autoLine="0" autoPict="0">
                <anchor moveWithCells="1">
                  <from>
                    <xdr:col>39</xdr:col>
                    <xdr:colOff>15240</xdr:colOff>
                    <xdr:row>21</xdr:row>
                    <xdr:rowOff>7620</xdr:rowOff>
                  </from>
                  <to>
                    <xdr:col>39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69" name="Check Box 466">
              <controlPr defaultSize="0" autoFill="0" autoLine="0" autoPict="0">
                <anchor moveWithCells="1">
                  <from>
                    <xdr:col>39</xdr:col>
                    <xdr:colOff>15240</xdr:colOff>
                    <xdr:row>22</xdr:row>
                    <xdr:rowOff>7620</xdr:rowOff>
                  </from>
                  <to>
                    <xdr:col>39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70" name="Check Box 467">
              <controlPr defaultSize="0" autoFill="0" autoLine="0" autoPict="0">
                <anchor moveWithCells="1">
                  <from>
                    <xdr:col>39</xdr:col>
                    <xdr:colOff>15240</xdr:colOff>
                    <xdr:row>23</xdr:row>
                    <xdr:rowOff>7620</xdr:rowOff>
                  </from>
                  <to>
                    <xdr:col>39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71" name="Check Box 468">
              <controlPr defaultSize="0" autoFill="0" autoLine="0" autoPict="0">
                <anchor moveWithCells="1">
                  <from>
                    <xdr:col>39</xdr:col>
                    <xdr:colOff>15240</xdr:colOff>
                    <xdr:row>24</xdr:row>
                    <xdr:rowOff>7620</xdr:rowOff>
                  </from>
                  <to>
                    <xdr:col>39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72" name="Check Box 469">
              <controlPr defaultSize="0" autoFill="0" autoLine="0" autoPict="0">
                <anchor moveWithCells="1">
                  <from>
                    <xdr:col>39</xdr:col>
                    <xdr:colOff>15240</xdr:colOff>
                    <xdr:row>25</xdr:row>
                    <xdr:rowOff>7620</xdr:rowOff>
                  </from>
                  <to>
                    <xdr:col>39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73" name="Check Box 470">
              <controlPr defaultSize="0" autoFill="0" autoLine="0" autoPict="0">
                <anchor moveWithCells="1">
                  <from>
                    <xdr:col>39</xdr:col>
                    <xdr:colOff>15240</xdr:colOff>
                    <xdr:row>26</xdr:row>
                    <xdr:rowOff>7620</xdr:rowOff>
                  </from>
                  <to>
                    <xdr:col>39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74" name="Check Box 471">
              <controlPr defaultSize="0" autoFill="0" autoLine="0" autoPict="0">
                <anchor moveWithCells="1">
                  <from>
                    <xdr:col>39</xdr:col>
                    <xdr:colOff>15240</xdr:colOff>
                    <xdr:row>27</xdr:row>
                    <xdr:rowOff>7620</xdr:rowOff>
                  </from>
                  <to>
                    <xdr:col>39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75" name="Check Box 472">
              <controlPr defaultSize="0" autoFill="0" autoLine="0" autoPict="0">
                <anchor moveWithCells="1">
                  <from>
                    <xdr:col>39</xdr:col>
                    <xdr:colOff>15240</xdr:colOff>
                    <xdr:row>28</xdr:row>
                    <xdr:rowOff>7620</xdr:rowOff>
                  </from>
                  <to>
                    <xdr:col>39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76" name="Check Box 473">
              <controlPr defaultSize="0" autoFill="0" autoLine="0" autoPict="0">
                <anchor moveWithCells="1">
                  <from>
                    <xdr:col>39</xdr:col>
                    <xdr:colOff>15240</xdr:colOff>
                    <xdr:row>29</xdr:row>
                    <xdr:rowOff>7620</xdr:rowOff>
                  </from>
                  <to>
                    <xdr:col>39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77" name="Check Box 474">
              <controlPr defaultSize="0" autoFill="0" autoLine="0" autoPict="0">
                <anchor moveWithCells="1">
                  <from>
                    <xdr:col>39</xdr:col>
                    <xdr:colOff>15240</xdr:colOff>
                    <xdr:row>30</xdr:row>
                    <xdr:rowOff>7620</xdr:rowOff>
                  </from>
                  <to>
                    <xdr:col>39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78" name="Check Box 475">
              <controlPr defaultSize="0" autoFill="0" autoLine="0" autoPict="0">
                <anchor moveWithCells="1">
                  <from>
                    <xdr:col>39</xdr:col>
                    <xdr:colOff>15240</xdr:colOff>
                    <xdr:row>31</xdr:row>
                    <xdr:rowOff>7620</xdr:rowOff>
                  </from>
                  <to>
                    <xdr:col>39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79" name="Check Box 476">
              <controlPr defaultSize="0" autoFill="0" autoLine="0" autoPict="0">
                <anchor moveWithCells="1">
                  <from>
                    <xdr:col>39</xdr:col>
                    <xdr:colOff>15240</xdr:colOff>
                    <xdr:row>32</xdr:row>
                    <xdr:rowOff>7620</xdr:rowOff>
                  </from>
                  <to>
                    <xdr:col>39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80" name="Check Box 477">
              <controlPr defaultSize="0" autoFill="0" autoLine="0" autoPict="0">
                <anchor moveWithCells="1">
                  <from>
                    <xdr:col>39</xdr:col>
                    <xdr:colOff>15240</xdr:colOff>
                    <xdr:row>33</xdr:row>
                    <xdr:rowOff>7620</xdr:rowOff>
                  </from>
                  <to>
                    <xdr:col>39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81" name="Check Box 478">
              <controlPr defaultSize="0" autoFill="0" autoLine="0" autoPict="0">
                <anchor moveWithCells="1">
                  <from>
                    <xdr:col>39</xdr:col>
                    <xdr:colOff>15240</xdr:colOff>
                    <xdr:row>34</xdr:row>
                    <xdr:rowOff>7620</xdr:rowOff>
                  </from>
                  <to>
                    <xdr:col>39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82" name="Check Box 479">
              <controlPr defaultSize="0" autoFill="0" autoLine="0" autoPict="0">
                <anchor moveWithCells="1">
                  <from>
                    <xdr:col>39</xdr:col>
                    <xdr:colOff>15240</xdr:colOff>
                    <xdr:row>35</xdr:row>
                    <xdr:rowOff>7620</xdr:rowOff>
                  </from>
                  <to>
                    <xdr:col>39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83" name="Check Box 480">
              <controlPr defaultSize="0" autoFill="0" autoLine="0" autoPict="0">
                <anchor moveWithCells="1">
                  <from>
                    <xdr:col>39</xdr:col>
                    <xdr:colOff>15240</xdr:colOff>
                    <xdr:row>36</xdr:row>
                    <xdr:rowOff>7620</xdr:rowOff>
                  </from>
                  <to>
                    <xdr:col>39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84" name="Check Box 481">
              <controlPr defaultSize="0" autoFill="0" autoLine="0" autoPict="0">
                <anchor moveWithCells="1">
                  <from>
                    <xdr:col>39</xdr:col>
                    <xdr:colOff>15240</xdr:colOff>
                    <xdr:row>37</xdr:row>
                    <xdr:rowOff>7620</xdr:rowOff>
                  </from>
                  <to>
                    <xdr:col>39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85" name="Check Box 482">
              <controlPr defaultSize="0" autoFill="0" autoLine="0" autoPict="0">
                <anchor moveWithCells="1">
                  <from>
                    <xdr:col>39</xdr:col>
                    <xdr:colOff>15240</xdr:colOff>
                    <xdr:row>38</xdr:row>
                    <xdr:rowOff>7620</xdr:rowOff>
                  </from>
                  <to>
                    <xdr:col>39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86" name="Check Box 483">
              <controlPr defaultSize="0" autoFill="0" autoLine="0" autoPict="0">
                <anchor moveWithCells="1">
                  <from>
                    <xdr:col>43</xdr:col>
                    <xdr:colOff>15240</xdr:colOff>
                    <xdr:row>10</xdr:row>
                    <xdr:rowOff>7620</xdr:rowOff>
                  </from>
                  <to>
                    <xdr:col>43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87" name="Check Box 484">
              <controlPr defaultSize="0" autoFill="0" autoLine="0" autoPict="0">
                <anchor moveWithCells="1">
                  <from>
                    <xdr:col>43</xdr:col>
                    <xdr:colOff>15240</xdr:colOff>
                    <xdr:row>11</xdr:row>
                    <xdr:rowOff>7620</xdr:rowOff>
                  </from>
                  <to>
                    <xdr:col>43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88" name="Check Box 485">
              <controlPr defaultSize="0" autoFill="0" autoLine="0" autoPict="0">
                <anchor moveWithCells="1">
                  <from>
                    <xdr:col>43</xdr:col>
                    <xdr:colOff>15240</xdr:colOff>
                    <xdr:row>12</xdr:row>
                    <xdr:rowOff>7620</xdr:rowOff>
                  </from>
                  <to>
                    <xdr:col>43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89" name="Check Box 486">
              <controlPr defaultSize="0" autoFill="0" autoLine="0" autoPict="0">
                <anchor moveWithCells="1">
                  <from>
                    <xdr:col>43</xdr:col>
                    <xdr:colOff>15240</xdr:colOff>
                    <xdr:row>13</xdr:row>
                    <xdr:rowOff>7620</xdr:rowOff>
                  </from>
                  <to>
                    <xdr:col>43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90" name="Check Box 487">
              <controlPr defaultSize="0" autoFill="0" autoLine="0" autoPict="0">
                <anchor moveWithCells="1">
                  <from>
                    <xdr:col>43</xdr:col>
                    <xdr:colOff>15240</xdr:colOff>
                    <xdr:row>14</xdr:row>
                    <xdr:rowOff>7620</xdr:rowOff>
                  </from>
                  <to>
                    <xdr:col>43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91" name="Check Box 488">
              <controlPr defaultSize="0" autoFill="0" autoLine="0" autoPict="0">
                <anchor moveWithCells="1">
                  <from>
                    <xdr:col>43</xdr:col>
                    <xdr:colOff>15240</xdr:colOff>
                    <xdr:row>15</xdr:row>
                    <xdr:rowOff>7620</xdr:rowOff>
                  </from>
                  <to>
                    <xdr:col>43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92" name="Check Box 489">
              <controlPr defaultSize="0" autoFill="0" autoLine="0" autoPict="0">
                <anchor moveWithCells="1">
                  <from>
                    <xdr:col>43</xdr:col>
                    <xdr:colOff>15240</xdr:colOff>
                    <xdr:row>16</xdr:row>
                    <xdr:rowOff>7620</xdr:rowOff>
                  </from>
                  <to>
                    <xdr:col>43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93" name="Check Box 490">
              <controlPr defaultSize="0" autoFill="0" autoLine="0" autoPict="0">
                <anchor moveWithCells="1">
                  <from>
                    <xdr:col>43</xdr:col>
                    <xdr:colOff>15240</xdr:colOff>
                    <xdr:row>17</xdr:row>
                    <xdr:rowOff>7620</xdr:rowOff>
                  </from>
                  <to>
                    <xdr:col>43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94" name="Check Box 491">
              <controlPr defaultSize="0" autoFill="0" autoLine="0" autoPict="0">
                <anchor moveWithCells="1">
                  <from>
                    <xdr:col>43</xdr:col>
                    <xdr:colOff>15240</xdr:colOff>
                    <xdr:row>18</xdr:row>
                    <xdr:rowOff>7620</xdr:rowOff>
                  </from>
                  <to>
                    <xdr:col>43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95" name="Check Box 492">
              <controlPr defaultSize="0" autoFill="0" autoLine="0" autoPict="0">
                <anchor moveWithCells="1">
                  <from>
                    <xdr:col>43</xdr:col>
                    <xdr:colOff>15240</xdr:colOff>
                    <xdr:row>19</xdr:row>
                    <xdr:rowOff>7620</xdr:rowOff>
                  </from>
                  <to>
                    <xdr:col>43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96" name="Check Box 493">
              <controlPr defaultSize="0" autoFill="0" autoLine="0" autoPict="0">
                <anchor moveWithCells="1">
                  <from>
                    <xdr:col>43</xdr:col>
                    <xdr:colOff>15240</xdr:colOff>
                    <xdr:row>20</xdr:row>
                    <xdr:rowOff>7620</xdr:rowOff>
                  </from>
                  <to>
                    <xdr:col>43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97" name="Check Box 494">
              <controlPr defaultSize="0" autoFill="0" autoLine="0" autoPict="0">
                <anchor moveWithCells="1">
                  <from>
                    <xdr:col>43</xdr:col>
                    <xdr:colOff>15240</xdr:colOff>
                    <xdr:row>21</xdr:row>
                    <xdr:rowOff>7620</xdr:rowOff>
                  </from>
                  <to>
                    <xdr:col>43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98" name="Check Box 495">
              <controlPr defaultSize="0" autoFill="0" autoLine="0" autoPict="0">
                <anchor moveWithCells="1">
                  <from>
                    <xdr:col>43</xdr:col>
                    <xdr:colOff>15240</xdr:colOff>
                    <xdr:row>22</xdr:row>
                    <xdr:rowOff>7620</xdr:rowOff>
                  </from>
                  <to>
                    <xdr:col>43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499" name="Check Box 496">
              <controlPr defaultSize="0" autoFill="0" autoLine="0" autoPict="0">
                <anchor moveWithCells="1">
                  <from>
                    <xdr:col>43</xdr:col>
                    <xdr:colOff>15240</xdr:colOff>
                    <xdr:row>23</xdr:row>
                    <xdr:rowOff>7620</xdr:rowOff>
                  </from>
                  <to>
                    <xdr:col>43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500" name="Check Box 497">
              <controlPr defaultSize="0" autoFill="0" autoLine="0" autoPict="0">
                <anchor moveWithCells="1">
                  <from>
                    <xdr:col>43</xdr:col>
                    <xdr:colOff>15240</xdr:colOff>
                    <xdr:row>24</xdr:row>
                    <xdr:rowOff>7620</xdr:rowOff>
                  </from>
                  <to>
                    <xdr:col>43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501" name="Check Box 498">
              <controlPr defaultSize="0" autoFill="0" autoLine="0" autoPict="0">
                <anchor moveWithCells="1">
                  <from>
                    <xdr:col>43</xdr:col>
                    <xdr:colOff>15240</xdr:colOff>
                    <xdr:row>25</xdr:row>
                    <xdr:rowOff>7620</xdr:rowOff>
                  </from>
                  <to>
                    <xdr:col>43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502" name="Check Box 499">
              <controlPr defaultSize="0" autoFill="0" autoLine="0" autoPict="0">
                <anchor moveWithCells="1">
                  <from>
                    <xdr:col>43</xdr:col>
                    <xdr:colOff>15240</xdr:colOff>
                    <xdr:row>26</xdr:row>
                    <xdr:rowOff>7620</xdr:rowOff>
                  </from>
                  <to>
                    <xdr:col>43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503" name="Check Box 500">
              <controlPr defaultSize="0" autoFill="0" autoLine="0" autoPict="0">
                <anchor moveWithCells="1">
                  <from>
                    <xdr:col>43</xdr:col>
                    <xdr:colOff>15240</xdr:colOff>
                    <xdr:row>27</xdr:row>
                    <xdr:rowOff>7620</xdr:rowOff>
                  </from>
                  <to>
                    <xdr:col>43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504" name="Check Box 501">
              <controlPr defaultSize="0" autoFill="0" autoLine="0" autoPict="0">
                <anchor moveWithCells="1">
                  <from>
                    <xdr:col>43</xdr:col>
                    <xdr:colOff>15240</xdr:colOff>
                    <xdr:row>28</xdr:row>
                    <xdr:rowOff>7620</xdr:rowOff>
                  </from>
                  <to>
                    <xdr:col>43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505" name="Check Box 502">
              <controlPr defaultSize="0" autoFill="0" autoLine="0" autoPict="0">
                <anchor moveWithCells="1">
                  <from>
                    <xdr:col>43</xdr:col>
                    <xdr:colOff>15240</xdr:colOff>
                    <xdr:row>29</xdr:row>
                    <xdr:rowOff>7620</xdr:rowOff>
                  </from>
                  <to>
                    <xdr:col>43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506" name="Check Box 503">
              <controlPr defaultSize="0" autoFill="0" autoLine="0" autoPict="0">
                <anchor moveWithCells="1">
                  <from>
                    <xdr:col>43</xdr:col>
                    <xdr:colOff>15240</xdr:colOff>
                    <xdr:row>30</xdr:row>
                    <xdr:rowOff>7620</xdr:rowOff>
                  </from>
                  <to>
                    <xdr:col>43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507" name="Check Box 504">
              <controlPr defaultSize="0" autoFill="0" autoLine="0" autoPict="0">
                <anchor moveWithCells="1">
                  <from>
                    <xdr:col>43</xdr:col>
                    <xdr:colOff>15240</xdr:colOff>
                    <xdr:row>31</xdr:row>
                    <xdr:rowOff>7620</xdr:rowOff>
                  </from>
                  <to>
                    <xdr:col>43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508" name="Check Box 505">
              <controlPr defaultSize="0" autoFill="0" autoLine="0" autoPict="0">
                <anchor moveWithCells="1">
                  <from>
                    <xdr:col>43</xdr:col>
                    <xdr:colOff>15240</xdr:colOff>
                    <xdr:row>32</xdr:row>
                    <xdr:rowOff>7620</xdr:rowOff>
                  </from>
                  <to>
                    <xdr:col>43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509" name="Check Box 506">
              <controlPr defaultSize="0" autoFill="0" autoLine="0" autoPict="0">
                <anchor moveWithCells="1">
                  <from>
                    <xdr:col>43</xdr:col>
                    <xdr:colOff>15240</xdr:colOff>
                    <xdr:row>33</xdr:row>
                    <xdr:rowOff>7620</xdr:rowOff>
                  </from>
                  <to>
                    <xdr:col>43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510" name="Check Box 507">
              <controlPr defaultSize="0" autoFill="0" autoLine="0" autoPict="0">
                <anchor moveWithCells="1">
                  <from>
                    <xdr:col>43</xdr:col>
                    <xdr:colOff>15240</xdr:colOff>
                    <xdr:row>34</xdr:row>
                    <xdr:rowOff>7620</xdr:rowOff>
                  </from>
                  <to>
                    <xdr:col>43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511" name="Check Box 508">
              <controlPr defaultSize="0" autoFill="0" autoLine="0" autoPict="0">
                <anchor moveWithCells="1">
                  <from>
                    <xdr:col>43</xdr:col>
                    <xdr:colOff>15240</xdr:colOff>
                    <xdr:row>35</xdr:row>
                    <xdr:rowOff>7620</xdr:rowOff>
                  </from>
                  <to>
                    <xdr:col>43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512" name="Check Box 509">
              <controlPr defaultSize="0" autoFill="0" autoLine="0" autoPict="0">
                <anchor moveWithCells="1">
                  <from>
                    <xdr:col>43</xdr:col>
                    <xdr:colOff>15240</xdr:colOff>
                    <xdr:row>36</xdr:row>
                    <xdr:rowOff>7620</xdr:rowOff>
                  </from>
                  <to>
                    <xdr:col>43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513" name="Check Box 510">
              <controlPr defaultSize="0" autoFill="0" autoLine="0" autoPict="0">
                <anchor moveWithCells="1">
                  <from>
                    <xdr:col>43</xdr:col>
                    <xdr:colOff>15240</xdr:colOff>
                    <xdr:row>37</xdr:row>
                    <xdr:rowOff>7620</xdr:rowOff>
                  </from>
                  <to>
                    <xdr:col>43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514" name="Check Box 511">
              <controlPr defaultSize="0" autoFill="0" autoLine="0" autoPict="0">
                <anchor moveWithCells="1">
                  <from>
                    <xdr:col>43</xdr:col>
                    <xdr:colOff>15240</xdr:colOff>
                    <xdr:row>38</xdr:row>
                    <xdr:rowOff>7620</xdr:rowOff>
                  </from>
                  <to>
                    <xdr:col>43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515" name="Check Box 512">
              <controlPr defaultSize="0" autoFill="0" autoLine="0" autoPict="0">
                <anchor moveWithCells="1">
                  <from>
                    <xdr:col>43</xdr:col>
                    <xdr:colOff>15240</xdr:colOff>
                    <xdr:row>9</xdr:row>
                    <xdr:rowOff>7620</xdr:rowOff>
                  </from>
                  <to>
                    <xdr:col>43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516" name="Check Box 513">
              <controlPr defaultSize="0" autoFill="0" autoLine="0" autoPict="0">
                <anchor moveWithCells="1">
                  <from>
                    <xdr:col>44</xdr:col>
                    <xdr:colOff>15240</xdr:colOff>
                    <xdr:row>9</xdr:row>
                    <xdr:rowOff>7620</xdr:rowOff>
                  </from>
                  <to>
                    <xdr:col>44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517" name="Check Box 514">
              <controlPr defaultSize="0" autoFill="0" autoLine="0" autoPict="0">
                <anchor moveWithCells="1">
                  <from>
                    <xdr:col>44</xdr:col>
                    <xdr:colOff>15240</xdr:colOff>
                    <xdr:row>10</xdr:row>
                    <xdr:rowOff>7620</xdr:rowOff>
                  </from>
                  <to>
                    <xdr:col>44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518" name="Check Box 515">
              <controlPr defaultSize="0" autoFill="0" autoLine="0" autoPict="0">
                <anchor moveWithCells="1">
                  <from>
                    <xdr:col>44</xdr:col>
                    <xdr:colOff>15240</xdr:colOff>
                    <xdr:row>11</xdr:row>
                    <xdr:rowOff>7620</xdr:rowOff>
                  </from>
                  <to>
                    <xdr:col>44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519" name="Check Box 516">
              <controlPr defaultSize="0" autoFill="0" autoLine="0" autoPict="0">
                <anchor moveWithCells="1">
                  <from>
                    <xdr:col>44</xdr:col>
                    <xdr:colOff>15240</xdr:colOff>
                    <xdr:row>12</xdr:row>
                    <xdr:rowOff>7620</xdr:rowOff>
                  </from>
                  <to>
                    <xdr:col>44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520" name="Check Box 517">
              <controlPr defaultSize="0" autoFill="0" autoLine="0" autoPict="0">
                <anchor moveWithCells="1">
                  <from>
                    <xdr:col>44</xdr:col>
                    <xdr:colOff>15240</xdr:colOff>
                    <xdr:row>13</xdr:row>
                    <xdr:rowOff>7620</xdr:rowOff>
                  </from>
                  <to>
                    <xdr:col>44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521" name="Check Box 518">
              <controlPr defaultSize="0" autoFill="0" autoLine="0" autoPict="0">
                <anchor moveWithCells="1">
                  <from>
                    <xdr:col>44</xdr:col>
                    <xdr:colOff>15240</xdr:colOff>
                    <xdr:row>14</xdr:row>
                    <xdr:rowOff>7620</xdr:rowOff>
                  </from>
                  <to>
                    <xdr:col>44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522" name="Check Box 519">
              <controlPr defaultSize="0" autoFill="0" autoLine="0" autoPict="0">
                <anchor moveWithCells="1">
                  <from>
                    <xdr:col>44</xdr:col>
                    <xdr:colOff>15240</xdr:colOff>
                    <xdr:row>15</xdr:row>
                    <xdr:rowOff>7620</xdr:rowOff>
                  </from>
                  <to>
                    <xdr:col>44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523" name="Check Box 520">
              <controlPr defaultSize="0" autoFill="0" autoLine="0" autoPict="0">
                <anchor moveWithCells="1">
                  <from>
                    <xdr:col>44</xdr:col>
                    <xdr:colOff>15240</xdr:colOff>
                    <xdr:row>16</xdr:row>
                    <xdr:rowOff>7620</xdr:rowOff>
                  </from>
                  <to>
                    <xdr:col>44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524" name="Check Box 521">
              <controlPr defaultSize="0" autoFill="0" autoLine="0" autoPict="0">
                <anchor moveWithCells="1">
                  <from>
                    <xdr:col>44</xdr:col>
                    <xdr:colOff>15240</xdr:colOff>
                    <xdr:row>17</xdr:row>
                    <xdr:rowOff>7620</xdr:rowOff>
                  </from>
                  <to>
                    <xdr:col>44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525" name="Check Box 522">
              <controlPr defaultSize="0" autoFill="0" autoLine="0" autoPict="0">
                <anchor moveWithCells="1">
                  <from>
                    <xdr:col>44</xdr:col>
                    <xdr:colOff>15240</xdr:colOff>
                    <xdr:row>18</xdr:row>
                    <xdr:rowOff>7620</xdr:rowOff>
                  </from>
                  <to>
                    <xdr:col>44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526" name="Check Box 523">
              <controlPr defaultSize="0" autoFill="0" autoLine="0" autoPict="0">
                <anchor moveWithCells="1">
                  <from>
                    <xdr:col>44</xdr:col>
                    <xdr:colOff>15240</xdr:colOff>
                    <xdr:row>19</xdr:row>
                    <xdr:rowOff>7620</xdr:rowOff>
                  </from>
                  <to>
                    <xdr:col>44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527" name="Check Box 524">
              <controlPr defaultSize="0" autoFill="0" autoLine="0" autoPict="0">
                <anchor moveWithCells="1">
                  <from>
                    <xdr:col>44</xdr:col>
                    <xdr:colOff>15240</xdr:colOff>
                    <xdr:row>20</xdr:row>
                    <xdr:rowOff>7620</xdr:rowOff>
                  </from>
                  <to>
                    <xdr:col>44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528" name="Check Box 525">
              <controlPr defaultSize="0" autoFill="0" autoLine="0" autoPict="0">
                <anchor moveWithCells="1">
                  <from>
                    <xdr:col>44</xdr:col>
                    <xdr:colOff>15240</xdr:colOff>
                    <xdr:row>21</xdr:row>
                    <xdr:rowOff>7620</xdr:rowOff>
                  </from>
                  <to>
                    <xdr:col>44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29" name="Check Box 526">
              <controlPr defaultSize="0" autoFill="0" autoLine="0" autoPict="0">
                <anchor moveWithCells="1">
                  <from>
                    <xdr:col>44</xdr:col>
                    <xdr:colOff>15240</xdr:colOff>
                    <xdr:row>22</xdr:row>
                    <xdr:rowOff>7620</xdr:rowOff>
                  </from>
                  <to>
                    <xdr:col>44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530" name="Check Box 527">
              <controlPr defaultSize="0" autoFill="0" autoLine="0" autoPict="0">
                <anchor moveWithCells="1">
                  <from>
                    <xdr:col>44</xdr:col>
                    <xdr:colOff>15240</xdr:colOff>
                    <xdr:row>23</xdr:row>
                    <xdr:rowOff>7620</xdr:rowOff>
                  </from>
                  <to>
                    <xdr:col>44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531" name="Check Box 528">
              <controlPr defaultSize="0" autoFill="0" autoLine="0" autoPict="0">
                <anchor moveWithCells="1">
                  <from>
                    <xdr:col>44</xdr:col>
                    <xdr:colOff>15240</xdr:colOff>
                    <xdr:row>24</xdr:row>
                    <xdr:rowOff>7620</xdr:rowOff>
                  </from>
                  <to>
                    <xdr:col>44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532" name="Check Box 529">
              <controlPr defaultSize="0" autoFill="0" autoLine="0" autoPict="0">
                <anchor moveWithCells="1">
                  <from>
                    <xdr:col>44</xdr:col>
                    <xdr:colOff>15240</xdr:colOff>
                    <xdr:row>25</xdr:row>
                    <xdr:rowOff>7620</xdr:rowOff>
                  </from>
                  <to>
                    <xdr:col>44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533" name="Check Box 530">
              <controlPr defaultSize="0" autoFill="0" autoLine="0" autoPict="0">
                <anchor moveWithCells="1">
                  <from>
                    <xdr:col>44</xdr:col>
                    <xdr:colOff>15240</xdr:colOff>
                    <xdr:row>26</xdr:row>
                    <xdr:rowOff>7620</xdr:rowOff>
                  </from>
                  <to>
                    <xdr:col>44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534" name="Check Box 531">
              <controlPr defaultSize="0" autoFill="0" autoLine="0" autoPict="0">
                <anchor moveWithCells="1">
                  <from>
                    <xdr:col>44</xdr:col>
                    <xdr:colOff>15240</xdr:colOff>
                    <xdr:row>27</xdr:row>
                    <xdr:rowOff>7620</xdr:rowOff>
                  </from>
                  <to>
                    <xdr:col>44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535" name="Check Box 532">
              <controlPr defaultSize="0" autoFill="0" autoLine="0" autoPict="0">
                <anchor moveWithCells="1">
                  <from>
                    <xdr:col>44</xdr:col>
                    <xdr:colOff>15240</xdr:colOff>
                    <xdr:row>28</xdr:row>
                    <xdr:rowOff>7620</xdr:rowOff>
                  </from>
                  <to>
                    <xdr:col>44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536" name="Check Box 533">
              <controlPr defaultSize="0" autoFill="0" autoLine="0" autoPict="0">
                <anchor moveWithCells="1">
                  <from>
                    <xdr:col>44</xdr:col>
                    <xdr:colOff>15240</xdr:colOff>
                    <xdr:row>29</xdr:row>
                    <xdr:rowOff>7620</xdr:rowOff>
                  </from>
                  <to>
                    <xdr:col>44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537" name="Check Box 534">
              <controlPr defaultSize="0" autoFill="0" autoLine="0" autoPict="0">
                <anchor moveWithCells="1">
                  <from>
                    <xdr:col>44</xdr:col>
                    <xdr:colOff>15240</xdr:colOff>
                    <xdr:row>30</xdr:row>
                    <xdr:rowOff>7620</xdr:rowOff>
                  </from>
                  <to>
                    <xdr:col>44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538" name="Check Box 535">
              <controlPr defaultSize="0" autoFill="0" autoLine="0" autoPict="0">
                <anchor moveWithCells="1">
                  <from>
                    <xdr:col>44</xdr:col>
                    <xdr:colOff>15240</xdr:colOff>
                    <xdr:row>31</xdr:row>
                    <xdr:rowOff>7620</xdr:rowOff>
                  </from>
                  <to>
                    <xdr:col>44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539" name="Check Box 536">
              <controlPr defaultSize="0" autoFill="0" autoLine="0" autoPict="0">
                <anchor moveWithCells="1">
                  <from>
                    <xdr:col>44</xdr:col>
                    <xdr:colOff>15240</xdr:colOff>
                    <xdr:row>32</xdr:row>
                    <xdr:rowOff>7620</xdr:rowOff>
                  </from>
                  <to>
                    <xdr:col>44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540" name="Check Box 537">
              <controlPr defaultSize="0" autoFill="0" autoLine="0" autoPict="0">
                <anchor moveWithCells="1">
                  <from>
                    <xdr:col>44</xdr:col>
                    <xdr:colOff>15240</xdr:colOff>
                    <xdr:row>33</xdr:row>
                    <xdr:rowOff>7620</xdr:rowOff>
                  </from>
                  <to>
                    <xdr:col>44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541" name="Check Box 538">
              <controlPr defaultSize="0" autoFill="0" autoLine="0" autoPict="0">
                <anchor moveWithCells="1">
                  <from>
                    <xdr:col>44</xdr:col>
                    <xdr:colOff>15240</xdr:colOff>
                    <xdr:row>34</xdr:row>
                    <xdr:rowOff>7620</xdr:rowOff>
                  </from>
                  <to>
                    <xdr:col>44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542" name="Check Box 539">
              <controlPr defaultSize="0" autoFill="0" autoLine="0" autoPict="0">
                <anchor moveWithCells="1">
                  <from>
                    <xdr:col>44</xdr:col>
                    <xdr:colOff>15240</xdr:colOff>
                    <xdr:row>35</xdr:row>
                    <xdr:rowOff>7620</xdr:rowOff>
                  </from>
                  <to>
                    <xdr:col>44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543" name="Check Box 540">
              <controlPr defaultSize="0" autoFill="0" autoLine="0" autoPict="0">
                <anchor moveWithCells="1">
                  <from>
                    <xdr:col>44</xdr:col>
                    <xdr:colOff>15240</xdr:colOff>
                    <xdr:row>36</xdr:row>
                    <xdr:rowOff>7620</xdr:rowOff>
                  </from>
                  <to>
                    <xdr:col>44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544" name="Check Box 541">
              <controlPr defaultSize="0" autoFill="0" autoLine="0" autoPict="0">
                <anchor moveWithCells="1">
                  <from>
                    <xdr:col>44</xdr:col>
                    <xdr:colOff>15240</xdr:colOff>
                    <xdr:row>37</xdr:row>
                    <xdr:rowOff>7620</xdr:rowOff>
                  </from>
                  <to>
                    <xdr:col>44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545" name="Check Box 542">
              <controlPr defaultSize="0" autoFill="0" autoLine="0" autoPict="0">
                <anchor moveWithCells="1">
                  <from>
                    <xdr:col>44</xdr:col>
                    <xdr:colOff>15240</xdr:colOff>
                    <xdr:row>38</xdr:row>
                    <xdr:rowOff>7620</xdr:rowOff>
                  </from>
                  <to>
                    <xdr:col>44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546" name="Check Box 543">
              <controlPr defaultSize="0" autoFill="0" autoLine="0" autoPict="0">
                <anchor moveWithCells="1">
                  <from>
                    <xdr:col>48</xdr:col>
                    <xdr:colOff>15240</xdr:colOff>
                    <xdr:row>10</xdr:row>
                    <xdr:rowOff>7620</xdr:rowOff>
                  </from>
                  <to>
                    <xdr:col>48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547" name="Check Box 544">
              <controlPr defaultSize="0" autoFill="0" autoLine="0" autoPict="0">
                <anchor moveWithCells="1">
                  <from>
                    <xdr:col>48</xdr:col>
                    <xdr:colOff>15240</xdr:colOff>
                    <xdr:row>11</xdr:row>
                    <xdr:rowOff>7620</xdr:rowOff>
                  </from>
                  <to>
                    <xdr:col>48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548" name="Check Box 545">
              <controlPr defaultSize="0" autoFill="0" autoLine="0" autoPict="0">
                <anchor moveWithCells="1">
                  <from>
                    <xdr:col>48</xdr:col>
                    <xdr:colOff>15240</xdr:colOff>
                    <xdr:row>12</xdr:row>
                    <xdr:rowOff>7620</xdr:rowOff>
                  </from>
                  <to>
                    <xdr:col>48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549" name="Check Box 546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7620</xdr:rowOff>
                  </from>
                  <to>
                    <xdr:col>48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550" name="Check Box 547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7620</xdr:rowOff>
                  </from>
                  <to>
                    <xdr:col>48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551" name="Check Box 548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7620</xdr:rowOff>
                  </from>
                  <to>
                    <xdr:col>48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552" name="Check Box 549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7620</xdr:rowOff>
                  </from>
                  <to>
                    <xdr:col>48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553" name="Check Box 550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7620</xdr:rowOff>
                  </from>
                  <to>
                    <xdr:col>48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554" name="Check Box 551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7620</xdr:rowOff>
                  </from>
                  <to>
                    <xdr:col>48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555" name="Check Box 552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7620</xdr:rowOff>
                  </from>
                  <to>
                    <xdr:col>48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556" name="Check Box 553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7620</xdr:rowOff>
                  </from>
                  <to>
                    <xdr:col>48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557" name="Check Box 554">
              <controlPr defaultSize="0" autoFill="0" autoLine="0" autoPict="0">
                <anchor moveWithCells="1">
                  <from>
                    <xdr:col>48</xdr:col>
                    <xdr:colOff>15240</xdr:colOff>
                    <xdr:row>21</xdr:row>
                    <xdr:rowOff>7620</xdr:rowOff>
                  </from>
                  <to>
                    <xdr:col>48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558" name="Check Box 555">
              <controlPr defaultSize="0" autoFill="0" autoLine="0" autoPict="0">
                <anchor moveWithCells="1">
                  <from>
                    <xdr:col>48</xdr:col>
                    <xdr:colOff>15240</xdr:colOff>
                    <xdr:row>22</xdr:row>
                    <xdr:rowOff>7620</xdr:rowOff>
                  </from>
                  <to>
                    <xdr:col>48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559" name="Check Box 556">
              <controlPr defaultSize="0" autoFill="0" autoLine="0" autoPict="0">
                <anchor moveWithCells="1">
                  <from>
                    <xdr:col>48</xdr:col>
                    <xdr:colOff>15240</xdr:colOff>
                    <xdr:row>23</xdr:row>
                    <xdr:rowOff>7620</xdr:rowOff>
                  </from>
                  <to>
                    <xdr:col>48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560" name="Check Box 557">
              <controlPr defaultSize="0" autoFill="0" autoLine="0" autoPict="0">
                <anchor moveWithCells="1">
                  <from>
                    <xdr:col>48</xdr:col>
                    <xdr:colOff>15240</xdr:colOff>
                    <xdr:row>24</xdr:row>
                    <xdr:rowOff>7620</xdr:rowOff>
                  </from>
                  <to>
                    <xdr:col>48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61" name="Check Box 558">
              <controlPr defaultSize="0" autoFill="0" autoLine="0" autoPict="0">
                <anchor moveWithCells="1">
                  <from>
                    <xdr:col>48</xdr:col>
                    <xdr:colOff>15240</xdr:colOff>
                    <xdr:row>25</xdr:row>
                    <xdr:rowOff>7620</xdr:rowOff>
                  </from>
                  <to>
                    <xdr:col>48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62" name="Check Box 559">
              <controlPr defaultSize="0" autoFill="0" autoLine="0" autoPict="0">
                <anchor moveWithCells="1">
                  <from>
                    <xdr:col>48</xdr:col>
                    <xdr:colOff>15240</xdr:colOff>
                    <xdr:row>26</xdr:row>
                    <xdr:rowOff>7620</xdr:rowOff>
                  </from>
                  <to>
                    <xdr:col>48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63" name="Check Box 560">
              <controlPr defaultSize="0" autoFill="0" autoLine="0" autoPict="0">
                <anchor moveWithCells="1">
                  <from>
                    <xdr:col>48</xdr:col>
                    <xdr:colOff>15240</xdr:colOff>
                    <xdr:row>27</xdr:row>
                    <xdr:rowOff>7620</xdr:rowOff>
                  </from>
                  <to>
                    <xdr:col>48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64" name="Check Box 561">
              <controlPr defaultSize="0" autoFill="0" autoLine="0" autoPict="0">
                <anchor moveWithCells="1">
                  <from>
                    <xdr:col>48</xdr:col>
                    <xdr:colOff>15240</xdr:colOff>
                    <xdr:row>28</xdr:row>
                    <xdr:rowOff>7620</xdr:rowOff>
                  </from>
                  <to>
                    <xdr:col>48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65" name="Check Box 562">
              <controlPr defaultSize="0" autoFill="0" autoLine="0" autoPict="0">
                <anchor moveWithCells="1">
                  <from>
                    <xdr:col>48</xdr:col>
                    <xdr:colOff>15240</xdr:colOff>
                    <xdr:row>29</xdr:row>
                    <xdr:rowOff>7620</xdr:rowOff>
                  </from>
                  <to>
                    <xdr:col>48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66" name="Check Box 563">
              <controlPr defaultSize="0" autoFill="0" autoLine="0" autoPict="0">
                <anchor moveWithCells="1">
                  <from>
                    <xdr:col>48</xdr:col>
                    <xdr:colOff>15240</xdr:colOff>
                    <xdr:row>30</xdr:row>
                    <xdr:rowOff>7620</xdr:rowOff>
                  </from>
                  <to>
                    <xdr:col>48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67" name="Check Box 564">
              <controlPr defaultSize="0" autoFill="0" autoLine="0" autoPict="0">
                <anchor moveWithCells="1">
                  <from>
                    <xdr:col>48</xdr:col>
                    <xdr:colOff>15240</xdr:colOff>
                    <xdr:row>31</xdr:row>
                    <xdr:rowOff>7620</xdr:rowOff>
                  </from>
                  <to>
                    <xdr:col>48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68" name="Check Box 565">
              <controlPr defaultSize="0" autoFill="0" autoLine="0" autoPict="0">
                <anchor moveWithCells="1">
                  <from>
                    <xdr:col>48</xdr:col>
                    <xdr:colOff>15240</xdr:colOff>
                    <xdr:row>32</xdr:row>
                    <xdr:rowOff>7620</xdr:rowOff>
                  </from>
                  <to>
                    <xdr:col>48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69" name="Check Box 566">
              <controlPr defaultSize="0" autoFill="0" autoLine="0" autoPict="0">
                <anchor moveWithCells="1">
                  <from>
                    <xdr:col>48</xdr:col>
                    <xdr:colOff>15240</xdr:colOff>
                    <xdr:row>33</xdr:row>
                    <xdr:rowOff>7620</xdr:rowOff>
                  </from>
                  <to>
                    <xdr:col>48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70" name="Check Box 567">
              <controlPr defaultSize="0" autoFill="0" autoLine="0" autoPict="0">
                <anchor moveWithCells="1">
                  <from>
                    <xdr:col>48</xdr:col>
                    <xdr:colOff>15240</xdr:colOff>
                    <xdr:row>34</xdr:row>
                    <xdr:rowOff>7620</xdr:rowOff>
                  </from>
                  <to>
                    <xdr:col>48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71" name="Check Box 568">
              <controlPr defaultSize="0" autoFill="0" autoLine="0" autoPict="0">
                <anchor moveWithCells="1">
                  <from>
                    <xdr:col>48</xdr:col>
                    <xdr:colOff>15240</xdr:colOff>
                    <xdr:row>35</xdr:row>
                    <xdr:rowOff>7620</xdr:rowOff>
                  </from>
                  <to>
                    <xdr:col>48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72" name="Check Box 569">
              <controlPr defaultSize="0" autoFill="0" autoLine="0" autoPict="0">
                <anchor moveWithCells="1">
                  <from>
                    <xdr:col>48</xdr:col>
                    <xdr:colOff>15240</xdr:colOff>
                    <xdr:row>36</xdr:row>
                    <xdr:rowOff>7620</xdr:rowOff>
                  </from>
                  <to>
                    <xdr:col>48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73" name="Check Box 570">
              <controlPr defaultSize="0" autoFill="0" autoLine="0" autoPict="0">
                <anchor moveWithCells="1">
                  <from>
                    <xdr:col>48</xdr:col>
                    <xdr:colOff>15240</xdr:colOff>
                    <xdr:row>37</xdr:row>
                    <xdr:rowOff>7620</xdr:rowOff>
                  </from>
                  <to>
                    <xdr:col>48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74" name="Check Box 571">
              <controlPr defaultSize="0" autoFill="0" autoLine="0" autoPict="0">
                <anchor moveWithCells="1">
                  <from>
                    <xdr:col>48</xdr:col>
                    <xdr:colOff>15240</xdr:colOff>
                    <xdr:row>38</xdr:row>
                    <xdr:rowOff>7620</xdr:rowOff>
                  </from>
                  <to>
                    <xdr:col>48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75" name="Check Box 572">
              <controlPr defaultSize="0" autoFill="0" autoLine="0" autoPict="0">
                <anchor moveWithCells="1">
                  <from>
                    <xdr:col>48</xdr:col>
                    <xdr:colOff>15240</xdr:colOff>
                    <xdr:row>9</xdr:row>
                    <xdr:rowOff>7620</xdr:rowOff>
                  </from>
                  <to>
                    <xdr:col>48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76" name="Check Box 573">
              <controlPr defaultSize="0" autoFill="0" autoLine="0" autoPict="0">
                <anchor moveWithCells="1">
                  <from>
                    <xdr:col>49</xdr:col>
                    <xdr:colOff>15240</xdr:colOff>
                    <xdr:row>9</xdr:row>
                    <xdr:rowOff>7620</xdr:rowOff>
                  </from>
                  <to>
                    <xdr:col>49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77" name="Check Box 574">
              <controlPr defaultSize="0" autoFill="0" autoLine="0" autoPict="0">
                <anchor moveWithCells="1">
                  <from>
                    <xdr:col>49</xdr:col>
                    <xdr:colOff>15240</xdr:colOff>
                    <xdr:row>10</xdr:row>
                    <xdr:rowOff>7620</xdr:rowOff>
                  </from>
                  <to>
                    <xdr:col>49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78" name="Check Box 575">
              <controlPr defaultSize="0" autoFill="0" autoLine="0" autoPict="0">
                <anchor moveWithCells="1">
                  <from>
                    <xdr:col>49</xdr:col>
                    <xdr:colOff>15240</xdr:colOff>
                    <xdr:row>11</xdr:row>
                    <xdr:rowOff>7620</xdr:rowOff>
                  </from>
                  <to>
                    <xdr:col>49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79" name="Check Box 576">
              <controlPr defaultSize="0" autoFill="0" autoLine="0" autoPict="0">
                <anchor moveWithCells="1">
                  <from>
                    <xdr:col>49</xdr:col>
                    <xdr:colOff>15240</xdr:colOff>
                    <xdr:row>12</xdr:row>
                    <xdr:rowOff>7620</xdr:rowOff>
                  </from>
                  <to>
                    <xdr:col>49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80" name="Check Box 577">
              <controlPr defaultSize="0" autoFill="0" autoLine="0" autoPict="0">
                <anchor moveWithCells="1">
                  <from>
                    <xdr:col>49</xdr:col>
                    <xdr:colOff>15240</xdr:colOff>
                    <xdr:row>13</xdr:row>
                    <xdr:rowOff>7620</xdr:rowOff>
                  </from>
                  <to>
                    <xdr:col>49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81" name="Check Box 578">
              <controlPr defaultSize="0" autoFill="0" autoLine="0" autoPict="0">
                <anchor moveWithCells="1">
                  <from>
                    <xdr:col>49</xdr:col>
                    <xdr:colOff>15240</xdr:colOff>
                    <xdr:row>14</xdr:row>
                    <xdr:rowOff>7620</xdr:rowOff>
                  </from>
                  <to>
                    <xdr:col>49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82" name="Check Box 579">
              <controlPr defaultSize="0" autoFill="0" autoLine="0" autoPict="0">
                <anchor moveWithCells="1">
                  <from>
                    <xdr:col>49</xdr:col>
                    <xdr:colOff>15240</xdr:colOff>
                    <xdr:row>15</xdr:row>
                    <xdr:rowOff>7620</xdr:rowOff>
                  </from>
                  <to>
                    <xdr:col>49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83" name="Check Box 580">
              <controlPr defaultSize="0" autoFill="0" autoLine="0" autoPict="0">
                <anchor moveWithCells="1">
                  <from>
                    <xdr:col>49</xdr:col>
                    <xdr:colOff>15240</xdr:colOff>
                    <xdr:row>16</xdr:row>
                    <xdr:rowOff>7620</xdr:rowOff>
                  </from>
                  <to>
                    <xdr:col>49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84" name="Check Box 581">
              <controlPr defaultSize="0" autoFill="0" autoLine="0" autoPict="0">
                <anchor moveWithCells="1">
                  <from>
                    <xdr:col>49</xdr:col>
                    <xdr:colOff>15240</xdr:colOff>
                    <xdr:row>17</xdr:row>
                    <xdr:rowOff>7620</xdr:rowOff>
                  </from>
                  <to>
                    <xdr:col>49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85" name="Check Box 582">
              <controlPr defaultSize="0" autoFill="0" autoLine="0" autoPict="0">
                <anchor moveWithCells="1">
                  <from>
                    <xdr:col>49</xdr:col>
                    <xdr:colOff>15240</xdr:colOff>
                    <xdr:row>18</xdr:row>
                    <xdr:rowOff>7620</xdr:rowOff>
                  </from>
                  <to>
                    <xdr:col>49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86" name="Check Box 583">
              <controlPr defaultSize="0" autoFill="0" autoLine="0" autoPict="0">
                <anchor moveWithCells="1">
                  <from>
                    <xdr:col>49</xdr:col>
                    <xdr:colOff>15240</xdr:colOff>
                    <xdr:row>19</xdr:row>
                    <xdr:rowOff>7620</xdr:rowOff>
                  </from>
                  <to>
                    <xdr:col>49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87" name="Check Box 584">
              <controlPr defaultSize="0" autoFill="0" autoLine="0" autoPict="0">
                <anchor moveWithCells="1">
                  <from>
                    <xdr:col>49</xdr:col>
                    <xdr:colOff>15240</xdr:colOff>
                    <xdr:row>20</xdr:row>
                    <xdr:rowOff>7620</xdr:rowOff>
                  </from>
                  <to>
                    <xdr:col>49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88" name="Check Box 585">
              <controlPr defaultSize="0" autoFill="0" autoLine="0" autoPict="0">
                <anchor moveWithCells="1">
                  <from>
                    <xdr:col>49</xdr:col>
                    <xdr:colOff>15240</xdr:colOff>
                    <xdr:row>21</xdr:row>
                    <xdr:rowOff>7620</xdr:rowOff>
                  </from>
                  <to>
                    <xdr:col>49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589" name="Check Box 586">
              <controlPr defaultSize="0" autoFill="0" autoLine="0" autoPict="0">
                <anchor moveWithCells="1">
                  <from>
                    <xdr:col>49</xdr:col>
                    <xdr:colOff>15240</xdr:colOff>
                    <xdr:row>22</xdr:row>
                    <xdr:rowOff>7620</xdr:rowOff>
                  </from>
                  <to>
                    <xdr:col>49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90" name="Check Box 587">
              <controlPr defaultSize="0" autoFill="0" autoLine="0" autoPict="0">
                <anchor moveWithCells="1">
                  <from>
                    <xdr:col>49</xdr:col>
                    <xdr:colOff>15240</xdr:colOff>
                    <xdr:row>23</xdr:row>
                    <xdr:rowOff>7620</xdr:rowOff>
                  </from>
                  <to>
                    <xdr:col>49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91" name="Check Box 588">
              <controlPr defaultSize="0" autoFill="0" autoLine="0" autoPict="0">
                <anchor moveWithCells="1">
                  <from>
                    <xdr:col>49</xdr:col>
                    <xdr:colOff>15240</xdr:colOff>
                    <xdr:row>24</xdr:row>
                    <xdr:rowOff>7620</xdr:rowOff>
                  </from>
                  <to>
                    <xdr:col>49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92" name="Check Box 589">
              <controlPr defaultSize="0" autoFill="0" autoLine="0" autoPict="0">
                <anchor moveWithCells="1">
                  <from>
                    <xdr:col>49</xdr:col>
                    <xdr:colOff>15240</xdr:colOff>
                    <xdr:row>25</xdr:row>
                    <xdr:rowOff>7620</xdr:rowOff>
                  </from>
                  <to>
                    <xdr:col>49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93" name="Check Box 590">
              <controlPr defaultSize="0" autoFill="0" autoLine="0" autoPict="0">
                <anchor moveWithCells="1">
                  <from>
                    <xdr:col>49</xdr:col>
                    <xdr:colOff>15240</xdr:colOff>
                    <xdr:row>26</xdr:row>
                    <xdr:rowOff>7620</xdr:rowOff>
                  </from>
                  <to>
                    <xdr:col>49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94" name="Check Box 591">
              <controlPr defaultSize="0" autoFill="0" autoLine="0" autoPict="0">
                <anchor moveWithCells="1">
                  <from>
                    <xdr:col>49</xdr:col>
                    <xdr:colOff>15240</xdr:colOff>
                    <xdr:row>27</xdr:row>
                    <xdr:rowOff>7620</xdr:rowOff>
                  </from>
                  <to>
                    <xdr:col>49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95" name="Check Box 592">
              <controlPr defaultSize="0" autoFill="0" autoLine="0" autoPict="0">
                <anchor moveWithCells="1">
                  <from>
                    <xdr:col>49</xdr:col>
                    <xdr:colOff>15240</xdr:colOff>
                    <xdr:row>28</xdr:row>
                    <xdr:rowOff>7620</xdr:rowOff>
                  </from>
                  <to>
                    <xdr:col>49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96" name="Check Box 593">
              <controlPr defaultSize="0" autoFill="0" autoLine="0" autoPict="0">
                <anchor moveWithCells="1">
                  <from>
                    <xdr:col>49</xdr:col>
                    <xdr:colOff>15240</xdr:colOff>
                    <xdr:row>29</xdr:row>
                    <xdr:rowOff>7620</xdr:rowOff>
                  </from>
                  <to>
                    <xdr:col>49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97" name="Check Box 594">
              <controlPr defaultSize="0" autoFill="0" autoLine="0" autoPict="0">
                <anchor moveWithCells="1">
                  <from>
                    <xdr:col>49</xdr:col>
                    <xdr:colOff>15240</xdr:colOff>
                    <xdr:row>30</xdr:row>
                    <xdr:rowOff>7620</xdr:rowOff>
                  </from>
                  <to>
                    <xdr:col>49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98" name="Check Box 595">
              <controlPr defaultSize="0" autoFill="0" autoLine="0" autoPict="0">
                <anchor moveWithCells="1">
                  <from>
                    <xdr:col>49</xdr:col>
                    <xdr:colOff>15240</xdr:colOff>
                    <xdr:row>31</xdr:row>
                    <xdr:rowOff>7620</xdr:rowOff>
                  </from>
                  <to>
                    <xdr:col>49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599" name="Check Box 596">
              <controlPr defaultSize="0" autoFill="0" autoLine="0" autoPict="0">
                <anchor moveWithCells="1">
                  <from>
                    <xdr:col>49</xdr:col>
                    <xdr:colOff>15240</xdr:colOff>
                    <xdr:row>32</xdr:row>
                    <xdr:rowOff>7620</xdr:rowOff>
                  </from>
                  <to>
                    <xdr:col>49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600" name="Check Box 597">
              <controlPr defaultSize="0" autoFill="0" autoLine="0" autoPict="0">
                <anchor moveWithCells="1">
                  <from>
                    <xdr:col>49</xdr:col>
                    <xdr:colOff>15240</xdr:colOff>
                    <xdr:row>33</xdr:row>
                    <xdr:rowOff>7620</xdr:rowOff>
                  </from>
                  <to>
                    <xdr:col>49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601" name="Check Box 598">
              <controlPr defaultSize="0" autoFill="0" autoLine="0" autoPict="0">
                <anchor moveWithCells="1">
                  <from>
                    <xdr:col>49</xdr:col>
                    <xdr:colOff>15240</xdr:colOff>
                    <xdr:row>34</xdr:row>
                    <xdr:rowOff>7620</xdr:rowOff>
                  </from>
                  <to>
                    <xdr:col>49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602" name="Check Box 599">
              <controlPr defaultSize="0" autoFill="0" autoLine="0" autoPict="0">
                <anchor moveWithCells="1">
                  <from>
                    <xdr:col>49</xdr:col>
                    <xdr:colOff>15240</xdr:colOff>
                    <xdr:row>35</xdr:row>
                    <xdr:rowOff>7620</xdr:rowOff>
                  </from>
                  <to>
                    <xdr:col>49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603" name="Check Box 600">
              <controlPr defaultSize="0" autoFill="0" autoLine="0" autoPict="0">
                <anchor moveWithCells="1">
                  <from>
                    <xdr:col>49</xdr:col>
                    <xdr:colOff>15240</xdr:colOff>
                    <xdr:row>36</xdr:row>
                    <xdr:rowOff>7620</xdr:rowOff>
                  </from>
                  <to>
                    <xdr:col>49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604" name="Check Box 601">
              <controlPr defaultSize="0" autoFill="0" autoLine="0" autoPict="0">
                <anchor moveWithCells="1">
                  <from>
                    <xdr:col>49</xdr:col>
                    <xdr:colOff>15240</xdr:colOff>
                    <xdr:row>37</xdr:row>
                    <xdr:rowOff>7620</xdr:rowOff>
                  </from>
                  <to>
                    <xdr:col>49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605" name="Check Box 602">
              <controlPr defaultSize="0" autoFill="0" autoLine="0" autoPict="0">
                <anchor moveWithCells="1">
                  <from>
                    <xdr:col>49</xdr:col>
                    <xdr:colOff>15240</xdr:colOff>
                    <xdr:row>38</xdr:row>
                    <xdr:rowOff>7620</xdr:rowOff>
                  </from>
                  <to>
                    <xdr:col>49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606" name="Check Box 603">
              <controlPr defaultSize="0" autoFill="0" autoLine="0" autoPict="0">
                <anchor moveWithCells="1">
                  <from>
                    <xdr:col>58</xdr:col>
                    <xdr:colOff>15240</xdr:colOff>
                    <xdr:row>10</xdr:row>
                    <xdr:rowOff>7620</xdr:rowOff>
                  </from>
                  <to>
                    <xdr:col>58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607" name="Check Box 604">
              <controlPr defaultSize="0" autoFill="0" autoLine="0" autoPict="0">
                <anchor moveWithCells="1">
                  <from>
                    <xdr:col>58</xdr:col>
                    <xdr:colOff>15240</xdr:colOff>
                    <xdr:row>11</xdr:row>
                    <xdr:rowOff>7620</xdr:rowOff>
                  </from>
                  <to>
                    <xdr:col>58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608" name="Check Box 605">
              <controlPr defaultSize="0" autoFill="0" autoLine="0" autoPict="0">
                <anchor moveWithCells="1">
                  <from>
                    <xdr:col>58</xdr:col>
                    <xdr:colOff>15240</xdr:colOff>
                    <xdr:row>12</xdr:row>
                    <xdr:rowOff>7620</xdr:rowOff>
                  </from>
                  <to>
                    <xdr:col>58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609" name="Check Box 606">
              <controlPr defaultSize="0" autoFill="0" autoLine="0" autoPict="0">
                <anchor moveWithCells="1">
                  <from>
                    <xdr:col>58</xdr:col>
                    <xdr:colOff>15240</xdr:colOff>
                    <xdr:row>13</xdr:row>
                    <xdr:rowOff>7620</xdr:rowOff>
                  </from>
                  <to>
                    <xdr:col>58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610" name="Check Box 607">
              <controlPr defaultSize="0" autoFill="0" autoLine="0" autoPict="0">
                <anchor moveWithCells="1">
                  <from>
                    <xdr:col>58</xdr:col>
                    <xdr:colOff>15240</xdr:colOff>
                    <xdr:row>14</xdr:row>
                    <xdr:rowOff>7620</xdr:rowOff>
                  </from>
                  <to>
                    <xdr:col>58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611" name="Check Box 608">
              <controlPr defaultSize="0" autoFill="0" autoLine="0" autoPict="0">
                <anchor moveWithCells="1">
                  <from>
                    <xdr:col>58</xdr:col>
                    <xdr:colOff>15240</xdr:colOff>
                    <xdr:row>15</xdr:row>
                    <xdr:rowOff>7620</xdr:rowOff>
                  </from>
                  <to>
                    <xdr:col>58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612" name="Check Box 609">
              <controlPr defaultSize="0" autoFill="0" autoLine="0" autoPict="0">
                <anchor moveWithCells="1">
                  <from>
                    <xdr:col>58</xdr:col>
                    <xdr:colOff>15240</xdr:colOff>
                    <xdr:row>16</xdr:row>
                    <xdr:rowOff>7620</xdr:rowOff>
                  </from>
                  <to>
                    <xdr:col>58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613" name="Check Box 610">
              <controlPr defaultSize="0" autoFill="0" autoLine="0" autoPict="0">
                <anchor moveWithCells="1">
                  <from>
                    <xdr:col>58</xdr:col>
                    <xdr:colOff>15240</xdr:colOff>
                    <xdr:row>17</xdr:row>
                    <xdr:rowOff>7620</xdr:rowOff>
                  </from>
                  <to>
                    <xdr:col>58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614" name="Check Box 611">
              <controlPr defaultSize="0" autoFill="0" autoLine="0" autoPict="0">
                <anchor moveWithCells="1">
                  <from>
                    <xdr:col>58</xdr:col>
                    <xdr:colOff>15240</xdr:colOff>
                    <xdr:row>18</xdr:row>
                    <xdr:rowOff>7620</xdr:rowOff>
                  </from>
                  <to>
                    <xdr:col>58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615" name="Check Box 612">
              <controlPr defaultSize="0" autoFill="0" autoLine="0" autoPict="0">
                <anchor moveWithCells="1">
                  <from>
                    <xdr:col>58</xdr:col>
                    <xdr:colOff>15240</xdr:colOff>
                    <xdr:row>19</xdr:row>
                    <xdr:rowOff>7620</xdr:rowOff>
                  </from>
                  <to>
                    <xdr:col>58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616" name="Check Box 613">
              <controlPr defaultSize="0" autoFill="0" autoLine="0" autoPict="0">
                <anchor moveWithCells="1">
                  <from>
                    <xdr:col>58</xdr:col>
                    <xdr:colOff>15240</xdr:colOff>
                    <xdr:row>20</xdr:row>
                    <xdr:rowOff>7620</xdr:rowOff>
                  </from>
                  <to>
                    <xdr:col>58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617" name="Check Box 614">
              <controlPr defaultSize="0" autoFill="0" autoLine="0" autoPict="0">
                <anchor moveWithCells="1">
                  <from>
                    <xdr:col>58</xdr:col>
                    <xdr:colOff>15240</xdr:colOff>
                    <xdr:row>21</xdr:row>
                    <xdr:rowOff>7620</xdr:rowOff>
                  </from>
                  <to>
                    <xdr:col>58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618" name="Check Box 615">
              <controlPr defaultSize="0" autoFill="0" autoLine="0" autoPict="0">
                <anchor moveWithCells="1">
                  <from>
                    <xdr:col>58</xdr:col>
                    <xdr:colOff>15240</xdr:colOff>
                    <xdr:row>22</xdr:row>
                    <xdr:rowOff>7620</xdr:rowOff>
                  </from>
                  <to>
                    <xdr:col>58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619" name="Check Box 616">
              <controlPr defaultSize="0" autoFill="0" autoLine="0" autoPict="0">
                <anchor moveWithCells="1">
                  <from>
                    <xdr:col>58</xdr:col>
                    <xdr:colOff>15240</xdr:colOff>
                    <xdr:row>23</xdr:row>
                    <xdr:rowOff>7620</xdr:rowOff>
                  </from>
                  <to>
                    <xdr:col>58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620" name="Check Box 617">
              <controlPr defaultSize="0" autoFill="0" autoLine="0" autoPict="0">
                <anchor moveWithCells="1">
                  <from>
                    <xdr:col>58</xdr:col>
                    <xdr:colOff>15240</xdr:colOff>
                    <xdr:row>24</xdr:row>
                    <xdr:rowOff>7620</xdr:rowOff>
                  </from>
                  <to>
                    <xdr:col>58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621" name="Check Box 618">
              <controlPr defaultSize="0" autoFill="0" autoLine="0" autoPict="0">
                <anchor moveWithCells="1">
                  <from>
                    <xdr:col>58</xdr:col>
                    <xdr:colOff>15240</xdr:colOff>
                    <xdr:row>25</xdr:row>
                    <xdr:rowOff>7620</xdr:rowOff>
                  </from>
                  <to>
                    <xdr:col>58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622" name="Check Box 619">
              <controlPr defaultSize="0" autoFill="0" autoLine="0" autoPict="0">
                <anchor moveWithCells="1">
                  <from>
                    <xdr:col>58</xdr:col>
                    <xdr:colOff>15240</xdr:colOff>
                    <xdr:row>26</xdr:row>
                    <xdr:rowOff>7620</xdr:rowOff>
                  </from>
                  <to>
                    <xdr:col>58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623" name="Check Box 620">
              <controlPr defaultSize="0" autoFill="0" autoLine="0" autoPict="0">
                <anchor moveWithCells="1">
                  <from>
                    <xdr:col>58</xdr:col>
                    <xdr:colOff>15240</xdr:colOff>
                    <xdr:row>27</xdr:row>
                    <xdr:rowOff>7620</xdr:rowOff>
                  </from>
                  <to>
                    <xdr:col>58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624" name="Check Box 621">
              <controlPr defaultSize="0" autoFill="0" autoLine="0" autoPict="0">
                <anchor moveWithCells="1">
                  <from>
                    <xdr:col>58</xdr:col>
                    <xdr:colOff>15240</xdr:colOff>
                    <xdr:row>28</xdr:row>
                    <xdr:rowOff>7620</xdr:rowOff>
                  </from>
                  <to>
                    <xdr:col>58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625" name="Check Box 622">
              <controlPr defaultSize="0" autoFill="0" autoLine="0" autoPict="0">
                <anchor moveWithCells="1">
                  <from>
                    <xdr:col>58</xdr:col>
                    <xdr:colOff>15240</xdr:colOff>
                    <xdr:row>29</xdr:row>
                    <xdr:rowOff>7620</xdr:rowOff>
                  </from>
                  <to>
                    <xdr:col>58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626" name="Check Box 623">
              <controlPr defaultSize="0" autoFill="0" autoLine="0" autoPict="0">
                <anchor moveWithCells="1">
                  <from>
                    <xdr:col>58</xdr:col>
                    <xdr:colOff>15240</xdr:colOff>
                    <xdr:row>30</xdr:row>
                    <xdr:rowOff>7620</xdr:rowOff>
                  </from>
                  <to>
                    <xdr:col>58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627" name="Check Box 624">
              <controlPr defaultSize="0" autoFill="0" autoLine="0" autoPict="0">
                <anchor moveWithCells="1">
                  <from>
                    <xdr:col>58</xdr:col>
                    <xdr:colOff>15240</xdr:colOff>
                    <xdr:row>31</xdr:row>
                    <xdr:rowOff>7620</xdr:rowOff>
                  </from>
                  <to>
                    <xdr:col>58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628" name="Check Box 625">
              <controlPr defaultSize="0" autoFill="0" autoLine="0" autoPict="0">
                <anchor moveWithCells="1">
                  <from>
                    <xdr:col>58</xdr:col>
                    <xdr:colOff>15240</xdr:colOff>
                    <xdr:row>32</xdr:row>
                    <xdr:rowOff>7620</xdr:rowOff>
                  </from>
                  <to>
                    <xdr:col>58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629" name="Check Box 626">
              <controlPr defaultSize="0" autoFill="0" autoLine="0" autoPict="0">
                <anchor moveWithCells="1">
                  <from>
                    <xdr:col>58</xdr:col>
                    <xdr:colOff>15240</xdr:colOff>
                    <xdr:row>33</xdr:row>
                    <xdr:rowOff>7620</xdr:rowOff>
                  </from>
                  <to>
                    <xdr:col>58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630" name="Check Box 627">
              <controlPr defaultSize="0" autoFill="0" autoLine="0" autoPict="0">
                <anchor moveWithCells="1">
                  <from>
                    <xdr:col>58</xdr:col>
                    <xdr:colOff>15240</xdr:colOff>
                    <xdr:row>34</xdr:row>
                    <xdr:rowOff>7620</xdr:rowOff>
                  </from>
                  <to>
                    <xdr:col>58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631" name="Check Box 628">
              <controlPr defaultSize="0" autoFill="0" autoLine="0" autoPict="0">
                <anchor moveWithCells="1">
                  <from>
                    <xdr:col>58</xdr:col>
                    <xdr:colOff>15240</xdr:colOff>
                    <xdr:row>35</xdr:row>
                    <xdr:rowOff>7620</xdr:rowOff>
                  </from>
                  <to>
                    <xdr:col>58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632" name="Check Box 629">
              <controlPr defaultSize="0" autoFill="0" autoLine="0" autoPict="0">
                <anchor moveWithCells="1">
                  <from>
                    <xdr:col>58</xdr:col>
                    <xdr:colOff>15240</xdr:colOff>
                    <xdr:row>36</xdr:row>
                    <xdr:rowOff>7620</xdr:rowOff>
                  </from>
                  <to>
                    <xdr:col>58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633" name="Check Box 630">
              <controlPr defaultSize="0" autoFill="0" autoLine="0" autoPict="0">
                <anchor moveWithCells="1">
                  <from>
                    <xdr:col>58</xdr:col>
                    <xdr:colOff>15240</xdr:colOff>
                    <xdr:row>37</xdr:row>
                    <xdr:rowOff>7620</xdr:rowOff>
                  </from>
                  <to>
                    <xdr:col>58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634" name="Check Box 631">
              <controlPr defaultSize="0" autoFill="0" autoLine="0" autoPict="0">
                <anchor moveWithCells="1">
                  <from>
                    <xdr:col>58</xdr:col>
                    <xdr:colOff>15240</xdr:colOff>
                    <xdr:row>38</xdr:row>
                    <xdr:rowOff>7620</xdr:rowOff>
                  </from>
                  <to>
                    <xdr:col>58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635" name="Check Box 632">
              <controlPr defaultSize="0" autoFill="0" autoLine="0" autoPict="0">
                <anchor moveWithCells="1">
                  <from>
                    <xdr:col>58</xdr:col>
                    <xdr:colOff>15240</xdr:colOff>
                    <xdr:row>9</xdr:row>
                    <xdr:rowOff>7620</xdr:rowOff>
                  </from>
                  <to>
                    <xdr:col>58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636" name="Check Box 633">
              <controlPr defaultSize="0" autoFill="0" autoLine="0" autoPict="0">
                <anchor moveWithCells="1">
                  <from>
                    <xdr:col>59</xdr:col>
                    <xdr:colOff>15240</xdr:colOff>
                    <xdr:row>9</xdr:row>
                    <xdr:rowOff>7620</xdr:rowOff>
                  </from>
                  <to>
                    <xdr:col>59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637" name="Check Box 634">
              <controlPr defaultSize="0" autoFill="0" autoLine="0" autoPict="0">
                <anchor moveWithCells="1">
                  <from>
                    <xdr:col>59</xdr:col>
                    <xdr:colOff>15240</xdr:colOff>
                    <xdr:row>10</xdr:row>
                    <xdr:rowOff>7620</xdr:rowOff>
                  </from>
                  <to>
                    <xdr:col>59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638" name="Check Box 635">
              <controlPr defaultSize="0" autoFill="0" autoLine="0" autoPict="0">
                <anchor moveWithCells="1">
                  <from>
                    <xdr:col>59</xdr:col>
                    <xdr:colOff>15240</xdr:colOff>
                    <xdr:row>11</xdr:row>
                    <xdr:rowOff>7620</xdr:rowOff>
                  </from>
                  <to>
                    <xdr:col>59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639" name="Check Box 636">
              <controlPr defaultSize="0" autoFill="0" autoLine="0" autoPict="0">
                <anchor moveWithCells="1">
                  <from>
                    <xdr:col>59</xdr:col>
                    <xdr:colOff>15240</xdr:colOff>
                    <xdr:row>12</xdr:row>
                    <xdr:rowOff>7620</xdr:rowOff>
                  </from>
                  <to>
                    <xdr:col>59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640" name="Check Box 637">
              <controlPr defaultSize="0" autoFill="0" autoLine="0" autoPict="0">
                <anchor moveWithCells="1">
                  <from>
                    <xdr:col>59</xdr:col>
                    <xdr:colOff>15240</xdr:colOff>
                    <xdr:row>13</xdr:row>
                    <xdr:rowOff>7620</xdr:rowOff>
                  </from>
                  <to>
                    <xdr:col>59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641" name="Check Box 638">
              <controlPr defaultSize="0" autoFill="0" autoLine="0" autoPict="0">
                <anchor moveWithCells="1">
                  <from>
                    <xdr:col>59</xdr:col>
                    <xdr:colOff>15240</xdr:colOff>
                    <xdr:row>14</xdr:row>
                    <xdr:rowOff>7620</xdr:rowOff>
                  </from>
                  <to>
                    <xdr:col>59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642" name="Check Box 639">
              <controlPr defaultSize="0" autoFill="0" autoLine="0" autoPict="0">
                <anchor moveWithCells="1">
                  <from>
                    <xdr:col>59</xdr:col>
                    <xdr:colOff>15240</xdr:colOff>
                    <xdr:row>15</xdr:row>
                    <xdr:rowOff>7620</xdr:rowOff>
                  </from>
                  <to>
                    <xdr:col>59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643" name="Check Box 640">
              <controlPr defaultSize="0" autoFill="0" autoLine="0" autoPict="0">
                <anchor moveWithCells="1">
                  <from>
                    <xdr:col>59</xdr:col>
                    <xdr:colOff>15240</xdr:colOff>
                    <xdr:row>16</xdr:row>
                    <xdr:rowOff>7620</xdr:rowOff>
                  </from>
                  <to>
                    <xdr:col>59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644" name="Check Box 641">
              <controlPr defaultSize="0" autoFill="0" autoLine="0" autoPict="0">
                <anchor moveWithCells="1">
                  <from>
                    <xdr:col>59</xdr:col>
                    <xdr:colOff>15240</xdr:colOff>
                    <xdr:row>17</xdr:row>
                    <xdr:rowOff>7620</xdr:rowOff>
                  </from>
                  <to>
                    <xdr:col>59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645" name="Check Box 642">
              <controlPr defaultSize="0" autoFill="0" autoLine="0" autoPict="0">
                <anchor moveWithCells="1">
                  <from>
                    <xdr:col>59</xdr:col>
                    <xdr:colOff>15240</xdr:colOff>
                    <xdr:row>18</xdr:row>
                    <xdr:rowOff>7620</xdr:rowOff>
                  </from>
                  <to>
                    <xdr:col>59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646" name="Check Box 643">
              <controlPr defaultSize="0" autoFill="0" autoLine="0" autoPict="0">
                <anchor moveWithCells="1">
                  <from>
                    <xdr:col>59</xdr:col>
                    <xdr:colOff>15240</xdr:colOff>
                    <xdr:row>19</xdr:row>
                    <xdr:rowOff>7620</xdr:rowOff>
                  </from>
                  <to>
                    <xdr:col>59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647" name="Check Box 644">
              <controlPr defaultSize="0" autoFill="0" autoLine="0" autoPict="0">
                <anchor moveWithCells="1">
                  <from>
                    <xdr:col>59</xdr:col>
                    <xdr:colOff>15240</xdr:colOff>
                    <xdr:row>20</xdr:row>
                    <xdr:rowOff>7620</xdr:rowOff>
                  </from>
                  <to>
                    <xdr:col>59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648" name="Check Box 645">
              <controlPr defaultSize="0" autoFill="0" autoLine="0" autoPict="0">
                <anchor moveWithCells="1">
                  <from>
                    <xdr:col>59</xdr:col>
                    <xdr:colOff>15240</xdr:colOff>
                    <xdr:row>21</xdr:row>
                    <xdr:rowOff>7620</xdr:rowOff>
                  </from>
                  <to>
                    <xdr:col>59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649" name="Check Box 646">
              <controlPr defaultSize="0" autoFill="0" autoLine="0" autoPict="0">
                <anchor moveWithCells="1">
                  <from>
                    <xdr:col>59</xdr:col>
                    <xdr:colOff>15240</xdr:colOff>
                    <xdr:row>22</xdr:row>
                    <xdr:rowOff>7620</xdr:rowOff>
                  </from>
                  <to>
                    <xdr:col>59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650" name="Check Box 647">
              <controlPr defaultSize="0" autoFill="0" autoLine="0" autoPict="0">
                <anchor moveWithCells="1">
                  <from>
                    <xdr:col>59</xdr:col>
                    <xdr:colOff>15240</xdr:colOff>
                    <xdr:row>23</xdr:row>
                    <xdr:rowOff>7620</xdr:rowOff>
                  </from>
                  <to>
                    <xdr:col>59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651" name="Check Box 648">
              <controlPr defaultSize="0" autoFill="0" autoLine="0" autoPict="0">
                <anchor moveWithCells="1">
                  <from>
                    <xdr:col>59</xdr:col>
                    <xdr:colOff>15240</xdr:colOff>
                    <xdr:row>24</xdr:row>
                    <xdr:rowOff>7620</xdr:rowOff>
                  </from>
                  <to>
                    <xdr:col>59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652" name="Check Box 649">
              <controlPr defaultSize="0" autoFill="0" autoLine="0" autoPict="0">
                <anchor moveWithCells="1">
                  <from>
                    <xdr:col>59</xdr:col>
                    <xdr:colOff>15240</xdr:colOff>
                    <xdr:row>25</xdr:row>
                    <xdr:rowOff>7620</xdr:rowOff>
                  </from>
                  <to>
                    <xdr:col>59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53" name="Check Box 650">
              <controlPr defaultSize="0" autoFill="0" autoLine="0" autoPict="0">
                <anchor moveWithCells="1">
                  <from>
                    <xdr:col>59</xdr:col>
                    <xdr:colOff>15240</xdr:colOff>
                    <xdr:row>26</xdr:row>
                    <xdr:rowOff>7620</xdr:rowOff>
                  </from>
                  <to>
                    <xdr:col>59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654" name="Check Box 651">
              <controlPr defaultSize="0" autoFill="0" autoLine="0" autoPict="0">
                <anchor moveWithCells="1">
                  <from>
                    <xdr:col>59</xdr:col>
                    <xdr:colOff>15240</xdr:colOff>
                    <xdr:row>27</xdr:row>
                    <xdr:rowOff>7620</xdr:rowOff>
                  </from>
                  <to>
                    <xdr:col>59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655" name="Check Box 652">
              <controlPr defaultSize="0" autoFill="0" autoLine="0" autoPict="0">
                <anchor moveWithCells="1">
                  <from>
                    <xdr:col>59</xdr:col>
                    <xdr:colOff>15240</xdr:colOff>
                    <xdr:row>28</xdr:row>
                    <xdr:rowOff>7620</xdr:rowOff>
                  </from>
                  <to>
                    <xdr:col>59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656" name="Check Box 653">
              <controlPr defaultSize="0" autoFill="0" autoLine="0" autoPict="0">
                <anchor moveWithCells="1">
                  <from>
                    <xdr:col>59</xdr:col>
                    <xdr:colOff>15240</xdr:colOff>
                    <xdr:row>29</xdr:row>
                    <xdr:rowOff>7620</xdr:rowOff>
                  </from>
                  <to>
                    <xdr:col>59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657" name="Check Box 654">
              <controlPr defaultSize="0" autoFill="0" autoLine="0" autoPict="0">
                <anchor moveWithCells="1">
                  <from>
                    <xdr:col>59</xdr:col>
                    <xdr:colOff>15240</xdr:colOff>
                    <xdr:row>30</xdr:row>
                    <xdr:rowOff>7620</xdr:rowOff>
                  </from>
                  <to>
                    <xdr:col>59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658" name="Check Box 655">
              <controlPr defaultSize="0" autoFill="0" autoLine="0" autoPict="0">
                <anchor moveWithCells="1">
                  <from>
                    <xdr:col>59</xdr:col>
                    <xdr:colOff>15240</xdr:colOff>
                    <xdr:row>31</xdr:row>
                    <xdr:rowOff>7620</xdr:rowOff>
                  </from>
                  <to>
                    <xdr:col>59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659" name="Check Box 656">
              <controlPr defaultSize="0" autoFill="0" autoLine="0" autoPict="0">
                <anchor moveWithCells="1">
                  <from>
                    <xdr:col>59</xdr:col>
                    <xdr:colOff>15240</xdr:colOff>
                    <xdr:row>32</xdr:row>
                    <xdr:rowOff>7620</xdr:rowOff>
                  </from>
                  <to>
                    <xdr:col>59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660" name="Check Box 657">
              <controlPr defaultSize="0" autoFill="0" autoLine="0" autoPict="0">
                <anchor moveWithCells="1">
                  <from>
                    <xdr:col>59</xdr:col>
                    <xdr:colOff>15240</xdr:colOff>
                    <xdr:row>33</xdr:row>
                    <xdr:rowOff>7620</xdr:rowOff>
                  </from>
                  <to>
                    <xdr:col>59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661" name="Check Box 658">
              <controlPr defaultSize="0" autoFill="0" autoLine="0" autoPict="0">
                <anchor moveWithCells="1">
                  <from>
                    <xdr:col>59</xdr:col>
                    <xdr:colOff>15240</xdr:colOff>
                    <xdr:row>34</xdr:row>
                    <xdr:rowOff>7620</xdr:rowOff>
                  </from>
                  <to>
                    <xdr:col>59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662" name="Check Box 659">
              <controlPr defaultSize="0" autoFill="0" autoLine="0" autoPict="0">
                <anchor moveWithCells="1">
                  <from>
                    <xdr:col>59</xdr:col>
                    <xdr:colOff>15240</xdr:colOff>
                    <xdr:row>35</xdr:row>
                    <xdr:rowOff>7620</xdr:rowOff>
                  </from>
                  <to>
                    <xdr:col>59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663" name="Check Box 660">
              <controlPr defaultSize="0" autoFill="0" autoLine="0" autoPict="0">
                <anchor moveWithCells="1">
                  <from>
                    <xdr:col>59</xdr:col>
                    <xdr:colOff>15240</xdr:colOff>
                    <xdr:row>36</xdr:row>
                    <xdr:rowOff>7620</xdr:rowOff>
                  </from>
                  <to>
                    <xdr:col>59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664" name="Check Box 661">
              <controlPr defaultSize="0" autoFill="0" autoLine="0" autoPict="0">
                <anchor moveWithCells="1">
                  <from>
                    <xdr:col>59</xdr:col>
                    <xdr:colOff>15240</xdr:colOff>
                    <xdr:row>37</xdr:row>
                    <xdr:rowOff>7620</xdr:rowOff>
                  </from>
                  <to>
                    <xdr:col>59</xdr:col>
                    <xdr:colOff>289560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665" name="Check Box 662">
              <controlPr defaultSize="0" autoFill="0" autoLine="0" autoPict="0">
                <anchor moveWithCells="1">
                  <from>
                    <xdr:col>59</xdr:col>
                    <xdr:colOff>15240</xdr:colOff>
                    <xdr:row>38</xdr:row>
                    <xdr:rowOff>7620</xdr:rowOff>
                  </from>
                  <to>
                    <xdr:col>59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666" name="Check Box 663">
              <controlPr defaultSize="0" autoFill="0" autoLine="0" autoPict="0">
                <anchor moveWithCells="1">
                  <from>
                    <xdr:col>53</xdr:col>
                    <xdr:colOff>15240</xdr:colOff>
                    <xdr:row>9</xdr:row>
                    <xdr:rowOff>7620</xdr:rowOff>
                  </from>
                  <to>
                    <xdr:col>53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667" name="Check Box 664">
              <controlPr defaultSize="0" autoFill="0" autoLine="0" autoPict="0">
                <anchor moveWithCells="1">
                  <from>
                    <xdr:col>54</xdr:col>
                    <xdr:colOff>15240</xdr:colOff>
                    <xdr:row>9</xdr:row>
                    <xdr:rowOff>7620</xdr:rowOff>
                  </from>
                  <to>
                    <xdr:col>54</xdr:col>
                    <xdr:colOff>289560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668" name="Check Box 665">
              <controlPr defaultSize="0" autoFill="0" autoLine="0" autoPict="0">
                <anchor moveWithCells="1">
                  <from>
                    <xdr:col>53</xdr:col>
                    <xdr:colOff>15240</xdr:colOff>
                    <xdr:row>10</xdr:row>
                    <xdr:rowOff>7620</xdr:rowOff>
                  </from>
                  <to>
                    <xdr:col>53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669" name="Check Box 666">
              <controlPr defaultSize="0" autoFill="0" autoLine="0" autoPict="0">
                <anchor moveWithCells="1">
                  <from>
                    <xdr:col>54</xdr:col>
                    <xdr:colOff>15240</xdr:colOff>
                    <xdr:row>10</xdr:row>
                    <xdr:rowOff>7620</xdr:rowOff>
                  </from>
                  <to>
                    <xdr:col>54</xdr:col>
                    <xdr:colOff>289560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670" name="Check Box 667">
              <controlPr defaultSize="0" autoFill="0" autoLine="0" autoPict="0">
                <anchor moveWithCells="1">
                  <from>
                    <xdr:col>53</xdr:col>
                    <xdr:colOff>15240</xdr:colOff>
                    <xdr:row>11</xdr:row>
                    <xdr:rowOff>7620</xdr:rowOff>
                  </from>
                  <to>
                    <xdr:col>53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671" name="Check Box 668">
              <controlPr defaultSize="0" autoFill="0" autoLine="0" autoPict="0">
                <anchor moveWithCells="1">
                  <from>
                    <xdr:col>54</xdr:col>
                    <xdr:colOff>15240</xdr:colOff>
                    <xdr:row>11</xdr:row>
                    <xdr:rowOff>7620</xdr:rowOff>
                  </from>
                  <to>
                    <xdr:col>54</xdr:col>
                    <xdr:colOff>289560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672" name="Check Box 669">
              <controlPr defaultSize="0" autoFill="0" autoLine="0" autoPict="0">
                <anchor moveWithCells="1">
                  <from>
                    <xdr:col>53</xdr:col>
                    <xdr:colOff>15240</xdr:colOff>
                    <xdr:row>12</xdr:row>
                    <xdr:rowOff>7620</xdr:rowOff>
                  </from>
                  <to>
                    <xdr:col>53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673" name="Check Box 670">
              <controlPr defaultSize="0" autoFill="0" autoLine="0" autoPict="0">
                <anchor moveWithCells="1">
                  <from>
                    <xdr:col>54</xdr:col>
                    <xdr:colOff>15240</xdr:colOff>
                    <xdr:row>12</xdr:row>
                    <xdr:rowOff>7620</xdr:rowOff>
                  </from>
                  <to>
                    <xdr:col>54</xdr:col>
                    <xdr:colOff>289560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674" name="Check Box 671">
              <controlPr defaultSize="0" autoFill="0" autoLine="0" autoPict="0">
                <anchor moveWithCells="1">
                  <from>
                    <xdr:col>53</xdr:col>
                    <xdr:colOff>15240</xdr:colOff>
                    <xdr:row>13</xdr:row>
                    <xdr:rowOff>7620</xdr:rowOff>
                  </from>
                  <to>
                    <xdr:col>53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675" name="Check Box 672">
              <controlPr defaultSize="0" autoFill="0" autoLine="0" autoPict="0">
                <anchor moveWithCells="1">
                  <from>
                    <xdr:col>54</xdr:col>
                    <xdr:colOff>15240</xdr:colOff>
                    <xdr:row>13</xdr:row>
                    <xdr:rowOff>7620</xdr:rowOff>
                  </from>
                  <to>
                    <xdr:col>54</xdr:col>
                    <xdr:colOff>289560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676" name="Check Box 673">
              <controlPr defaultSize="0" autoFill="0" autoLine="0" autoPict="0">
                <anchor moveWithCells="1">
                  <from>
                    <xdr:col>53</xdr:col>
                    <xdr:colOff>15240</xdr:colOff>
                    <xdr:row>14</xdr:row>
                    <xdr:rowOff>7620</xdr:rowOff>
                  </from>
                  <to>
                    <xdr:col>53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677" name="Check Box 674">
              <controlPr defaultSize="0" autoFill="0" autoLine="0" autoPict="0">
                <anchor moveWithCells="1">
                  <from>
                    <xdr:col>54</xdr:col>
                    <xdr:colOff>15240</xdr:colOff>
                    <xdr:row>14</xdr:row>
                    <xdr:rowOff>7620</xdr:rowOff>
                  </from>
                  <to>
                    <xdr:col>54</xdr:col>
                    <xdr:colOff>289560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678" name="Check Box 675">
              <controlPr defaultSize="0" autoFill="0" autoLine="0" autoPict="0">
                <anchor moveWithCells="1">
                  <from>
                    <xdr:col>53</xdr:col>
                    <xdr:colOff>15240</xdr:colOff>
                    <xdr:row>15</xdr:row>
                    <xdr:rowOff>7620</xdr:rowOff>
                  </from>
                  <to>
                    <xdr:col>53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679" name="Check Box 676">
              <controlPr defaultSize="0" autoFill="0" autoLine="0" autoPict="0">
                <anchor moveWithCells="1">
                  <from>
                    <xdr:col>54</xdr:col>
                    <xdr:colOff>15240</xdr:colOff>
                    <xdr:row>15</xdr:row>
                    <xdr:rowOff>7620</xdr:rowOff>
                  </from>
                  <to>
                    <xdr:col>54</xdr:col>
                    <xdr:colOff>289560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680" name="Check Box 677">
              <controlPr defaultSize="0" autoFill="0" autoLine="0" autoPict="0">
                <anchor moveWithCells="1">
                  <from>
                    <xdr:col>53</xdr:col>
                    <xdr:colOff>15240</xdr:colOff>
                    <xdr:row>16</xdr:row>
                    <xdr:rowOff>7620</xdr:rowOff>
                  </from>
                  <to>
                    <xdr:col>53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681" name="Check Box 678">
              <controlPr defaultSize="0" autoFill="0" autoLine="0" autoPict="0">
                <anchor moveWithCells="1">
                  <from>
                    <xdr:col>54</xdr:col>
                    <xdr:colOff>15240</xdr:colOff>
                    <xdr:row>16</xdr:row>
                    <xdr:rowOff>7620</xdr:rowOff>
                  </from>
                  <to>
                    <xdr:col>54</xdr:col>
                    <xdr:colOff>289560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682" name="Check Box 679">
              <controlPr defaultSize="0" autoFill="0" autoLine="0" autoPict="0">
                <anchor moveWithCells="1">
                  <from>
                    <xdr:col>53</xdr:col>
                    <xdr:colOff>15240</xdr:colOff>
                    <xdr:row>17</xdr:row>
                    <xdr:rowOff>7620</xdr:rowOff>
                  </from>
                  <to>
                    <xdr:col>53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683" name="Check Box 680">
              <controlPr defaultSize="0" autoFill="0" autoLine="0" autoPict="0">
                <anchor moveWithCells="1">
                  <from>
                    <xdr:col>54</xdr:col>
                    <xdr:colOff>15240</xdr:colOff>
                    <xdr:row>17</xdr:row>
                    <xdr:rowOff>7620</xdr:rowOff>
                  </from>
                  <to>
                    <xdr:col>54</xdr:col>
                    <xdr:colOff>289560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684" name="Check Box 681">
              <controlPr defaultSize="0" autoFill="0" autoLine="0" autoPict="0">
                <anchor moveWithCells="1">
                  <from>
                    <xdr:col>53</xdr:col>
                    <xdr:colOff>15240</xdr:colOff>
                    <xdr:row>18</xdr:row>
                    <xdr:rowOff>7620</xdr:rowOff>
                  </from>
                  <to>
                    <xdr:col>53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685" name="Check Box 682">
              <controlPr defaultSize="0" autoFill="0" autoLine="0" autoPict="0">
                <anchor moveWithCells="1">
                  <from>
                    <xdr:col>54</xdr:col>
                    <xdr:colOff>15240</xdr:colOff>
                    <xdr:row>18</xdr:row>
                    <xdr:rowOff>7620</xdr:rowOff>
                  </from>
                  <to>
                    <xdr:col>54</xdr:col>
                    <xdr:colOff>289560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686" name="Check Box 683">
              <controlPr defaultSize="0" autoFill="0" autoLine="0" autoPict="0">
                <anchor moveWithCells="1">
                  <from>
                    <xdr:col>53</xdr:col>
                    <xdr:colOff>15240</xdr:colOff>
                    <xdr:row>19</xdr:row>
                    <xdr:rowOff>7620</xdr:rowOff>
                  </from>
                  <to>
                    <xdr:col>53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687" name="Check Box 684">
              <controlPr defaultSize="0" autoFill="0" autoLine="0" autoPict="0">
                <anchor moveWithCells="1">
                  <from>
                    <xdr:col>54</xdr:col>
                    <xdr:colOff>15240</xdr:colOff>
                    <xdr:row>19</xdr:row>
                    <xdr:rowOff>7620</xdr:rowOff>
                  </from>
                  <to>
                    <xdr:col>54</xdr:col>
                    <xdr:colOff>289560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688" name="Check Box 685">
              <controlPr defaultSize="0" autoFill="0" autoLine="0" autoPict="0">
                <anchor moveWithCells="1">
                  <from>
                    <xdr:col>53</xdr:col>
                    <xdr:colOff>15240</xdr:colOff>
                    <xdr:row>20</xdr:row>
                    <xdr:rowOff>7620</xdr:rowOff>
                  </from>
                  <to>
                    <xdr:col>53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689" name="Check Box 686">
              <controlPr defaultSize="0" autoFill="0" autoLine="0" autoPict="0">
                <anchor moveWithCells="1">
                  <from>
                    <xdr:col>54</xdr:col>
                    <xdr:colOff>15240</xdr:colOff>
                    <xdr:row>20</xdr:row>
                    <xdr:rowOff>7620</xdr:rowOff>
                  </from>
                  <to>
                    <xdr:col>54</xdr:col>
                    <xdr:colOff>289560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690" name="Check Box 687">
              <controlPr defaultSize="0" autoFill="0" autoLine="0" autoPict="0">
                <anchor moveWithCells="1">
                  <from>
                    <xdr:col>53</xdr:col>
                    <xdr:colOff>15240</xdr:colOff>
                    <xdr:row>21</xdr:row>
                    <xdr:rowOff>7620</xdr:rowOff>
                  </from>
                  <to>
                    <xdr:col>53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691" name="Check Box 688">
              <controlPr defaultSize="0" autoFill="0" autoLine="0" autoPict="0">
                <anchor moveWithCells="1">
                  <from>
                    <xdr:col>54</xdr:col>
                    <xdr:colOff>15240</xdr:colOff>
                    <xdr:row>21</xdr:row>
                    <xdr:rowOff>7620</xdr:rowOff>
                  </from>
                  <to>
                    <xdr:col>54</xdr:col>
                    <xdr:colOff>289560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692" name="Check Box 689">
              <controlPr defaultSize="0" autoFill="0" autoLine="0" autoPict="0">
                <anchor moveWithCells="1">
                  <from>
                    <xdr:col>53</xdr:col>
                    <xdr:colOff>15240</xdr:colOff>
                    <xdr:row>22</xdr:row>
                    <xdr:rowOff>7620</xdr:rowOff>
                  </from>
                  <to>
                    <xdr:col>53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693" name="Check Box 690">
              <controlPr defaultSize="0" autoFill="0" autoLine="0" autoPict="0">
                <anchor moveWithCells="1">
                  <from>
                    <xdr:col>54</xdr:col>
                    <xdr:colOff>15240</xdr:colOff>
                    <xdr:row>22</xdr:row>
                    <xdr:rowOff>7620</xdr:rowOff>
                  </from>
                  <to>
                    <xdr:col>54</xdr:col>
                    <xdr:colOff>289560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694" name="Check Box 691">
              <controlPr defaultSize="0" autoFill="0" autoLine="0" autoPict="0">
                <anchor moveWithCells="1">
                  <from>
                    <xdr:col>53</xdr:col>
                    <xdr:colOff>15240</xdr:colOff>
                    <xdr:row>23</xdr:row>
                    <xdr:rowOff>7620</xdr:rowOff>
                  </from>
                  <to>
                    <xdr:col>53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695" name="Check Box 692">
              <controlPr defaultSize="0" autoFill="0" autoLine="0" autoPict="0">
                <anchor moveWithCells="1">
                  <from>
                    <xdr:col>54</xdr:col>
                    <xdr:colOff>15240</xdr:colOff>
                    <xdr:row>23</xdr:row>
                    <xdr:rowOff>7620</xdr:rowOff>
                  </from>
                  <to>
                    <xdr:col>54</xdr:col>
                    <xdr:colOff>289560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696" name="Check Box 693">
              <controlPr defaultSize="0" autoFill="0" autoLine="0" autoPict="0">
                <anchor moveWithCells="1">
                  <from>
                    <xdr:col>53</xdr:col>
                    <xdr:colOff>15240</xdr:colOff>
                    <xdr:row>24</xdr:row>
                    <xdr:rowOff>7620</xdr:rowOff>
                  </from>
                  <to>
                    <xdr:col>53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697" name="Check Box 694">
              <controlPr defaultSize="0" autoFill="0" autoLine="0" autoPict="0">
                <anchor moveWithCells="1">
                  <from>
                    <xdr:col>54</xdr:col>
                    <xdr:colOff>15240</xdr:colOff>
                    <xdr:row>24</xdr:row>
                    <xdr:rowOff>7620</xdr:rowOff>
                  </from>
                  <to>
                    <xdr:col>54</xdr:col>
                    <xdr:colOff>289560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698" name="Check Box 695">
              <controlPr defaultSize="0" autoFill="0" autoLine="0" autoPict="0">
                <anchor moveWithCells="1">
                  <from>
                    <xdr:col>53</xdr:col>
                    <xdr:colOff>15240</xdr:colOff>
                    <xdr:row>25</xdr:row>
                    <xdr:rowOff>7620</xdr:rowOff>
                  </from>
                  <to>
                    <xdr:col>53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699" name="Check Box 696">
              <controlPr defaultSize="0" autoFill="0" autoLine="0" autoPict="0">
                <anchor moveWithCells="1">
                  <from>
                    <xdr:col>54</xdr:col>
                    <xdr:colOff>15240</xdr:colOff>
                    <xdr:row>25</xdr:row>
                    <xdr:rowOff>7620</xdr:rowOff>
                  </from>
                  <to>
                    <xdr:col>54</xdr:col>
                    <xdr:colOff>289560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700" name="Check Box 697">
              <controlPr defaultSize="0" autoFill="0" autoLine="0" autoPict="0">
                <anchor moveWithCells="1">
                  <from>
                    <xdr:col>53</xdr:col>
                    <xdr:colOff>15240</xdr:colOff>
                    <xdr:row>26</xdr:row>
                    <xdr:rowOff>7620</xdr:rowOff>
                  </from>
                  <to>
                    <xdr:col>53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701" name="Check Box 698">
              <controlPr defaultSize="0" autoFill="0" autoLine="0" autoPict="0">
                <anchor moveWithCells="1">
                  <from>
                    <xdr:col>54</xdr:col>
                    <xdr:colOff>15240</xdr:colOff>
                    <xdr:row>26</xdr:row>
                    <xdr:rowOff>7620</xdr:rowOff>
                  </from>
                  <to>
                    <xdr:col>54</xdr:col>
                    <xdr:colOff>289560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702" name="Check Box 699">
              <controlPr defaultSize="0" autoFill="0" autoLine="0" autoPict="0">
                <anchor moveWithCells="1">
                  <from>
                    <xdr:col>53</xdr:col>
                    <xdr:colOff>15240</xdr:colOff>
                    <xdr:row>27</xdr:row>
                    <xdr:rowOff>7620</xdr:rowOff>
                  </from>
                  <to>
                    <xdr:col>53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703" name="Check Box 700">
              <controlPr defaultSize="0" autoFill="0" autoLine="0" autoPict="0">
                <anchor moveWithCells="1">
                  <from>
                    <xdr:col>54</xdr:col>
                    <xdr:colOff>15240</xdr:colOff>
                    <xdr:row>27</xdr:row>
                    <xdr:rowOff>7620</xdr:rowOff>
                  </from>
                  <to>
                    <xdr:col>54</xdr:col>
                    <xdr:colOff>289560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704" name="Check Box 701">
              <controlPr defaultSize="0" autoFill="0" autoLine="0" autoPict="0">
                <anchor moveWithCells="1">
                  <from>
                    <xdr:col>53</xdr:col>
                    <xdr:colOff>15240</xdr:colOff>
                    <xdr:row>28</xdr:row>
                    <xdr:rowOff>7620</xdr:rowOff>
                  </from>
                  <to>
                    <xdr:col>53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705" name="Check Box 702">
              <controlPr defaultSize="0" autoFill="0" autoLine="0" autoPict="0">
                <anchor moveWithCells="1">
                  <from>
                    <xdr:col>54</xdr:col>
                    <xdr:colOff>15240</xdr:colOff>
                    <xdr:row>28</xdr:row>
                    <xdr:rowOff>7620</xdr:rowOff>
                  </from>
                  <to>
                    <xdr:col>54</xdr:col>
                    <xdr:colOff>289560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706" name="Check Box 703">
              <controlPr defaultSize="0" autoFill="0" autoLine="0" autoPict="0">
                <anchor moveWithCells="1">
                  <from>
                    <xdr:col>53</xdr:col>
                    <xdr:colOff>15240</xdr:colOff>
                    <xdr:row>29</xdr:row>
                    <xdr:rowOff>7620</xdr:rowOff>
                  </from>
                  <to>
                    <xdr:col>53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707" name="Check Box 704">
              <controlPr defaultSize="0" autoFill="0" autoLine="0" autoPict="0">
                <anchor moveWithCells="1">
                  <from>
                    <xdr:col>54</xdr:col>
                    <xdr:colOff>15240</xdr:colOff>
                    <xdr:row>29</xdr:row>
                    <xdr:rowOff>7620</xdr:rowOff>
                  </from>
                  <to>
                    <xdr:col>54</xdr:col>
                    <xdr:colOff>289560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708" name="Check Box 705">
              <controlPr defaultSize="0" autoFill="0" autoLine="0" autoPict="0">
                <anchor moveWithCells="1">
                  <from>
                    <xdr:col>53</xdr:col>
                    <xdr:colOff>15240</xdr:colOff>
                    <xdr:row>30</xdr:row>
                    <xdr:rowOff>7620</xdr:rowOff>
                  </from>
                  <to>
                    <xdr:col>53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709" name="Check Box 706">
              <controlPr defaultSize="0" autoFill="0" autoLine="0" autoPict="0">
                <anchor moveWithCells="1">
                  <from>
                    <xdr:col>54</xdr:col>
                    <xdr:colOff>15240</xdr:colOff>
                    <xdr:row>30</xdr:row>
                    <xdr:rowOff>7620</xdr:rowOff>
                  </from>
                  <to>
                    <xdr:col>54</xdr:col>
                    <xdr:colOff>289560</xdr:colOff>
                    <xdr:row>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710" name="Check Box 707">
              <controlPr defaultSize="0" autoFill="0" autoLine="0" autoPict="0">
                <anchor moveWithCells="1">
                  <from>
                    <xdr:col>53</xdr:col>
                    <xdr:colOff>15240</xdr:colOff>
                    <xdr:row>31</xdr:row>
                    <xdr:rowOff>7620</xdr:rowOff>
                  </from>
                  <to>
                    <xdr:col>53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711" name="Check Box 708">
              <controlPr defaultSize="0" autoFill="0" autoLine="0" autoPict="0">
                <anchor moveWithCells="1">
                  <from>
                    <xdr:col>54</xdr:col>
                    <xdr:colOff>15240</xdr:colOff>
                    <xdr:row>31</xdr:row>
                    <xdr:rowOff>7620</xdr:rowOff>
                  </from>
                  <to>
                    <xdr:col>54</xdr:col>
                    <xdr:colOff>289560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712" name="Check Box 709">
              <controlPr defaultSize="0" autoFill="0" autoLine="0" autoPict="0">
                <anchor moveWithCells="1">
                  <from>
                    <xdr:col>53</xdr:col>
                    <xdr:colOff>15240</xdr:colOff>
                    <xdr:row>32</xdr:row>
                    <xdr:rowOff>7620</xdr:rowOff>
                  </from>
                  <to>
                    <xdr:col>53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713" name="Check Box 710">
              <controlPr defaultSize="0" autoFill="0" autoLine="0" autoPict="0">
                <anchor moveWithCells="1">
                  <from>
                    <xdr:col>54</xdr:col>
                    <xdr:colOff>15240</xdr:colOff>
                    <xdr:row>32</xdr:row>
                    <xdr:rowOff>7620</xdr:rowOff>
                  </from>
                  <to>
                    <xdr:col>54</xdr:col>
                    <xdr:colOff>289560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14" name="Check Box 711">
              <controlPr defaultSize="0" autoFill="0" autoLine="0" autoPict="0">
                <anchor moveWithCells="1">
                  <from>
                    <xdr:col>53</xdr:col>
                    <xdr:colOff>15240</xdr:colOff>
                    <xdr:row>33</xdr:row>
                    <xdr:rowOff>7620</xdr:rowOff>
                  </from>
                  <to>
                    <xdr:col>53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715" name="Check Box 712">
              <controlPr defaultSize="0" autoFill="0" autoLine="0" autoPict="0">
                <anchor moveWithCells="1">
                  <from>
                    <xdr:col>54</xdr:col>
                    <xdr:colOff>15240</xdr:colOff>
                    <xdr:row>33</xdr:row>
                    <xdr:rowOff>7620</xdr:rowOff>
                  </from>
                  <to>
                    <xdr:col>54</xdr:col>
                    <xdr:colOff>289560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716" name="Check Box 713">
              <controlPr defaultSize="0" autoFill="0" autoLine="0" autoPict="0">
                <anchor moveWithCells="1">
                  <from>
                    <xdr:col>53</xdr:col>
                    <xdr:colOff>15240</xdr:colOff>
                    <xdr:row>34</xdr:row>
                    <xdr:rowOff>7620</xdr:rowOff>
                  </from>
                  <to>
                    <xdr:col>53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717" name="Check Box 714">
              <controlPr defaultSize="0" autoFill="0" autoLine="0" autoPict="0">
                <anchor moveWithCells="1">
                  <from>
                    <xdr:col>54</xdr:col>
                    <xdr:colOff>15240</xdr:colOff>
                    <xdr:row>34</xdr:row>
                    <xdr:rowOff>7620</xdr:rowOff>
                  </from>
                  <to>
                    <xdr:col>54</xdr:col>
                    <xdr:colOff>289560</xdr:colOff>
                    <xdr:row>34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718" name="Check Box 715">
              <controlPr defaultSize="0" autoFill="0" autoLine="0" autoPict="0">
                <anchor moveWithCells="1">
                  <from>
                    <xdr:col>53</xdr:col>
                    <xdr:colOff>15240</xdr:colOff>
                    <xdr:row>35</xdr:row>
                    <xdr:rowOff>7620</xdr:rowOff>
                  </from>
                  <to>
                    <xdr:col>53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719" name="Check Box 716">
              <controlPr defaultSize="0" autoFill="0" autoLine="0" autoPict="0">
                <anchor moveWithCells="1">
                  <from>
                    <xdr:col>54</xdr:col>
                    <xdr:colOff>15240</xdr:colOff>
                    <xdr:row>35</xdr:row>
                    <xdr:rowOff>7620</xdr:rowOff>
                  </from>
                  <to>
                    <xdr:col>54</xdr:col>
                    <xdr:colOff>289560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720" name="Check Box 717">
              <controlPr defaultSize="0" autoFill="0" autoLine="0" autoPict="0">
                <anchor moveWithCells="1">
                  <from>
                    <xdr:col>53</xdr:col>
                    <xdr:colOff>15240</xdr:colOff>
                    <xdr:row>36</xdr:row>
                    <xdr:rowOff>7620</xdr:rowOff>
                  </from>
                  <to>
                    <xdr:col>53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721" name="Check Box 718">
              <controlPr defaultSize="0" autoFill="0" autoLine="0" autoPict="0">
                <anchor moveWithCells="1">
                  <from>
                    <xdr:col>54</xdr:col>
                    <xdr:colOff>15240</xdr:colOff>
                    <xdr:row>36</xdr:row>
                    <xdr:rowOff>7620</xdr:rowOff>
                  </from>
                  <to>
                    <xdr:col>54</xdr:col>
                    <xdr:colOff>289560</xdr:colOff>
                    <xdr:row>36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722" name="Check Box 719">
              <controlPr defaultSize="0" autoFill="0" autoLine="0" autoPict="0">
                <anchor moveWithCells="1">
                  <from>
                    <xdr:col>58</xdr:col>
                    <xdr:colOff>15240</xdr:colOff>
                    <xdr:row>38</xdr:row>
                    <xdr:rowOff>7620</xdr:rowOff>
                  </from>
                  <to>
                    <xdr:col>58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723" name="Check Box 720">
              <controlPr defaultSize="0" autoFill="0" autoLine="0" autoPict="0">
                <anchor moveWithCells="1">
                  <from>
                    <xdr:col>58</xdr:col>
                    <xdr:colOff>15240</xdr:colOff>
                    <xdr:row>39</xdr:row>
                    <xdr:rowOff>7620</xdr:rowOff>
                  </from>
                  <to>
                    <xdr:col>58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724" name="Check Box 721">
              <controlPr defaultSize="0" autoFill="0" autoLine="0" autoPict="0">
                <anchor moveWithCells="1">
                  <from>
                    <xdr:col>59</xdr:col>
                    <xdr:colOff>15240</xdr:colOff>
                    <xdr:row>38</xdr:row>
                    <xdr:rowOff>7620</xdr:rowOff>
                  </from>
                  <to>
                    <xdr:col>59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725" name="Check Box 722">
              <controlPr defaultSize="0" autoFill="0" autoLine="0" autoPict="0">
                <anchor moveWithCells="1">
                  <from>
                    <xdr:col>59</xdr:col>
                    <xdr:colOff>15240</xdr:colOff>
                    <xdr:row>39</xdr:row>
                    <xdr:rowOff>7620</xdr:rowOff>
                  </from>
                  <to>
                    <xdr:col>59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726" name="Check Box 723">
              <controlPr defaultSize="0" autoFill="0" autoLine="0" autoPict="0">
                <anchor moveWithCells="1">
                  <from>
                    <xdr:col>48</xdr:col>
                    <xdr:colOff>15240</xdr:colOff>
                    <xdr:row>38</xdr:row>
                    <xdr:rowOff>7620</xdr:rowOff>
                  </from>
                  <to>
                    <xdr:col>48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727" name="Check Box 724">
              <controlPr defaultSize="0" autoFill="0" autoLine="0" autoPict="0">
                <anchor moveWithCells="1">
                  <from>
                    <xdr:col>48</xdr:col>
                    <xdr:colOff>15240</xdr:colOff>
                    <xdr:row>39</xdr:row>
                    <xdr:rowOff>7620</xdr:rowOff>
                  </from>
                  <to>
                    <xdr:col>48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728" name="Check Box 725">
              <controlPr defaultSize="0" autoFill="0" autoLine="0" autoPict="0">
                <anchor moveWithCells="1">
                  <from>
                    <xdr:col>49</xdr:col>
                    <xdr:colOff>15240</xdr:colOff>
                    <xdr:row>38</xdr:row>
                    <xdr:rowOff>7620</xdr:rowOff>
                  </from>
                  <to>
                    <xdr:col>49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729" name="Check Box 726">
              <controlPr defaultSize="0" autoFill="0" autoLine="0" autoPict="0">
                <anchor moveWithCells="1">
                  <from>
                    <xdr:col>49</xdr:col>
                    <xdr:colOff>15240</xdr:colOff>
                    <xdr:row>39</xdr:row>
                    <xdr:rowOff>7620</xdr:rowOff>
                  </from>
                  <to>
                    <xdr:col>49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730" name="Check Box 727">
              <controlPr defaultSize="0" autoFill="0" autoLine="0" autoPict="0">
                <anchor moveWithCells="1">
                  <from>
                    <xdr:col>48</xdr:col>
                    <xdr:colOff>15240</xdr:colOff>
                    <xdr:row>39</xdr:row>
                    <xdr:rowOff>7620</xdr:rowOff>
                  </from>
                  <to>
                    <xdr:col>48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731" name="Check Box 728">
              <controlPr defaultSize="0" autoFill="0" autoLine="0" autoPict="0">
                <anchor moveWithCells="1">
                  <from>
                    <xdr:col>49</xdr:col>
                    <xdr:colOff>15240</xdr:colOff>
                    <xdr:row>39</xdr:row>
                    <xdr:rowOff>7620</xdr:rowOff>
                  </from>
                  <to>
                    <xdr:col>49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732" name="Check Box 729">
              <controlPr defaultSize="0" autoFill="0" autoLine="0" autoPict="0">
                <anchor moveWithCells="1">
                  <from>
                    <xdr:col>33</xdr:col>
                    <xdr:colOff>15240</xdr:colOff>
                    <xdr:row>38</xdr:row>
                    <xdr:rowOff>7620</xdr:rowOff>
                  </from>
                  <to>
                    <xdr:col>33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733" name="Check Box 730">
              <controlPr defaultSize="0" autoFill="0" autoLine="0" autoPict="0">
                <anchor moveWithCells="1">
                  <from>
                    <xdr:col>33</xdr:col>
                    <xdr:colOff>15240</xdr:colOff>
                    <xdr:row>39</xdr:row>
                    <xdr:rowOff>7620</xdr:rowOff>
                  </from>
                  <to>
                    <xdr:col>33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734" name="Check Box 731">
              <controlPr defaultSize="0" autoFill="0" autoLine="0" autoPict="0">
                <anchor moveWithCells="1">
                  <from>
                    <xdr:col>34</xdr:col>
                    <xdr:colOff>15240</xdr:colOff>
                    <xdr:row>38</xdr:row>
                    <xdr:rowOff>7620</xdr:rowOff>
                  </from>
                  <to>
                    <xdr:col>34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735" name="Check Box 732">
              <controlPr defaultSize="0" autoFill="0" autoLine="0" autoPict="0">
                <anchor moveWithCells="1">
                  <from>
                    <xdr:col>34</xdr:col>
                    <xdr:colOff>15240</xdr:colOff>
                    <xdr:row>39</xdr:row>
                    <xdr:rowOff>7620</xdr:rowOff>
                  </from>
                  <to>
                    <xdr:col>34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736" name="Check Box 733">
              <controlPr defaultSize="0" autoFill="0" autoLine="0" autoPict="0">
                <anchor moveWithCells="1">
                  <from>
                    <xdr:col>33</xdr:col>
                    <xdr:colOff>15240</xdr:colOff>
                    <xdr:row>39</xdr:row>
                    <xdr:rowOff>7620</xdr:rowOff>
                  </from>
                  <to>
                    <xdr:col>33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737" name="Check Box 734">
              <controlPr defaultSize="0" autoFill="0" autoLine="0" autoPict="0">
                <anchor moveWithCells="1">
                  <from>
                    <xdr:col>34</xdr:col>
                    <xdr:colOff>15240</xdr:colOff>
                    <xdr:row>39</xdr:row>
                    <xdr:rowOff>7620</xdr:rowOff>
                  </from>
                  <to>
                    <xdr:col>34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738" name="Check Box 735">
              <controlPr defaultSize="0" autoFill="0" autoLine="0" autoPict="0">
                <anchor moveWithCells="1">
                  <from>
                    <xdr:col>23</xdr:col>
                    <xdr:colOff>15240</xdr:colOff>
                    <xdr:row>38</xdr:row>
                    <xdr:rowOff>7620</xdr:rowOff>
                  </from>
                  <to>
                    <xdr:col>23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739" name="Check Box 736">
              <controlPr defaultSize="0" autoFill="0" autoLine="0" autoPict="0">
                <anchor moveWithCells="1">
                  <from>
                    <xdr:col>23</xdr:col>
                    <xdr:colOff>15240</xdr:colOff>
                    <xdr:row>39</xdr:row>
                    <xdr:rowOff>7620</xdr:rowOff>
                  </from>
                  <to>
                    <xdr:col>23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740" name="Check Box 737">
              <controlPr defaultSize="0" autoFill="0" autoLine="0" autoPict="0">
                <anchor moveWithCells="1">
                  <from>
                    <xdr:col>24</xdr:col>
                    <xdr:colOff>15240</xdr:colOff>
                    <xdr:row>38</xdr:row>
                    <xdr:rowOff>7620</xdr:rowOff>
                  </from>
                  <to>
                    <xdr:col>24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741" name="Check Box 738">
              <controlPr defaultSize="0" autoFill="0" autoLine="0" autoPict="0">
                <anchor moveWithCells="1">
                  <from>
                    <xdr:col>24</xdr:col>
                    <xdr:colOff>15240</xdr:colOff>
                    <xdr:row>39</xdr:row>
                    <xdr:rowOff>7620</xdr:rowOff>
                  </from>
                  <to>
                    <xdr:col>24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742" name="Check Box 739">
              <controlPr defaultSize="0" autoFill="0" autoLine="0" autoPict="0">
                <anchor moveWithCells="1">
                  <from>
                    <xdr:col>23</xdr:col>
                    <xdr:colOff>15240</xdr:colOff>
                    <xdr:row>39</xdr:row>
                    <xdr:rowOff>7620</xdr:rowOff>
                  </from>
                  <to>
                    <xdr:col>23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743" name="Check Box 740">
              <controlPr defaultSize="0" autoFill="0" autoLine="0" autoPict="0">
                <anchor moveWithCells="1">
                  <from>
                    <xdr:col>24</xdr:col>
                    <xdr:colOff>15240</xdr:colOff>
                    <xdr:row>39</xdr:row>
                    <xdr:rowOff>7620</xdr:rowOff>
                  </from>
                  <to>
                    <xdr:col>24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744" name="Check Box 741">
              <controlPr defaultSize="0" autoFill="0" autoLine="0" autoPict="0">
                <anchor moveWithCells="1">
                  <from>
                    <xdr:col>18</xdr:col>
                    <xdr:colOff>15240</xdr:colOff>
                    <xdr:row>38</xdr:row>
                    <xdr:rowOff>7620</xdr:rowOff>
                  </from>
                  <to>
                    <xdr:col>18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745" name="Check Box 742">
              <controlPr defaultSize="0" autoFill="0" autoLine="0" autoPict="0">
                <anchor moveWithCells="1">
                  <from>
                    <xdr:col>18</xdr:col>
                    <xdr:colOff>15240</xdr:colOff>
                    <xdr:row>39</xdr:row>
                    <xdr:rowOff>7620</xdr:rowOff>
                  </from>
                  <to>
                    <xdr:col>18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746" name="Check Box 743">
              <controlPr defaultSize="0" autoFill="0" autoLine="0" autoPict="0">
                <anchor moveWithCells="1">
                  <from>
                    <xdr:col>19</xdr:col>
                    <xdr:colOff>15240</xdr:colOff>
                    <xdr:row>38</xdr:row>
                    <xdr:rowOff>7620</xdr:rowOff>
                  </from>
                  <to>
                    <xdr:col>19</xdr:col>
                    <xdr:colOff>289560</xdr:colOff>
                    <xdr:row>38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747" name="Check Box 744">
              <controlPr defaultSize="0" autoFill="0" autoLine="0" autoPict="0">
                <anchor moveWithCells="1">
                  <from>
                    <xdr:col>19</xdr:col>
                    <xdr:colOff>15240</xdr:colOff>
                    <xdr:row>39</xdr:row>
                    <xdr:rowOff>7620</xdr:rowOff>
                  </from>
                  <to>
                    <xdr:col>19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748" name="Check Box 745">
              <controlPr defaultSize="0" autoFill="0" autoLine="0" autoPict="0">
                <anchor moveWithCells="1">
                  <from>
                    <xdr:col>18</xdr:col>
                    <xdr:colOff>15240</xdr:colOff>
                    <xdr:row>39</xdr:row>
                    <xdr:rowOff>7620</xdr:rowOff>
                  </from>
                  <to>
                    <xdr:col>18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749" name="Check Box 746">
              <controlPr defaultSize="0" autoFill="0" autoLine="0" autoPict="0">
                <anchor moveWithCells="1">
                  <from>
                    <xdr:col>19</xdr:col>
                    <xdr:colOff>15240</xdr:colOff>
                    <xdr:row>39</xdr:row>
                    <xdr:rowOff>7620</xdr:rowOff>
                  </from>
                  <to>
                    <xdr:col>19</xdr:col>
                    <xdr:colOff>289560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750" name="Option Button 770">
              <controlPr defaultSize="0" autoFill="0" autoLine="0" autoPict="0">
                <anchor moveWithCells="1">
                  <from>
                    <xdr:col>39</xdr:col>
                    <xdr:colOff>83820</xdr:colOff>
                    <xdr:row>2</xdr:row>
                    <xdr:rowOff>38100</xdr:rowOff>
                  </from>
                  <to>
                    <xdr:col>39</xdr:col>
                    <xdr:colOff>327660</xdr:colOff>
                    <xdr:row>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751" name="Option Button 771">
              <controlPr defaultSize="0" autoFill="0" autoLine="0" autoPict="0">
                <anchor moveWithCells="1">
                  <from>
                    <xdr:col>39</xdr:col>
                    <xdr:colOff>83820</xdr:colOff>
                    <xdr:row>3</xdr:row>
                    <xdr:rowOff>38100</xdr:rowOff>
                  </from>
                  <to>
                    <xdr:col>39</xdr:col>
                    <xdr:colOff>327660</xdr:colOff>
                    <xdr:row>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752" name="Option Button 773">
              <controlPr defaultSize="0" autoFill="0" autoLine="0" autoPict="0">
                <anchor moveWithCells="1">
                  <from>
                    <xdr:col>39</xdr:col>
                    <xdr:colOff>83820</xdr:colOff>
                    <xdr:row>4</xdr:row>
                    <xdr:rowOff>38100</xdr:rowOff>
                  </from>
                  <to>
                    <xdr:col>39</xdr:col>
                    <xdr:colOff>327660</xdr:colOff>
                    <xdr:row>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753" name="Option Button 775">
              <controlPr defaultSize="0" autoFill="0" autoLine="0" autoPict="0">
                <anchor moveWithCells="1">
                  <from>
                    <xdr:col>39</xdr:col>
                    <xdr:colOff>83820</xdr:colOff>
                    <xdr:row>5</xdr:row>
                    <xdr:rowOff>38100</xdr:rowOff>
                  </from>
                  <to>
                    <xdr:col>39</xdr:col>
                    <xdr:colOff>327660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754" name="Option Button 777">
              <controlPr locked="0" defaultSize="0" autoFill="0" autoLine="0" autoPict="0">
                <anchor moveWithCells="1">
                  <from>
                    <xdr:col>51</xdr:col>
                    <xdr:colOff>45720</xdr:colOff>
                    <xdr:row>2</xdr:row>
                    <xdr:rowOff>38100</xdr:rowOff>
                  </from>
                  <to>
                    <xdr:col>53</xdr:col>
                    <xdr:colOff>91440</xdr:colOff>
                    <xdr:row>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755" name="Option Button 778">
              <controlPr locked="0" defaultSize="0" autoFill="0" autoLine="0" autoPict="0">
                <anchor moveWithCells="1">
                  <from>
                    <xdr:col>51</xdr:col>
                    <xdr:colOff>45720</xdr:colOff>
                    <xdr:row>3</xdr:row>
                    <xdr:rowOff>38100</xdr:rowOff>
                  </from>
                  <to>
                    <xdr:col>53</xdr:col>
                    <xdr:colOff>91440</xdr:colOff>
                    <xdr:row>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756" name="Option Button 779">
              <controlPr locked="0" defaultSize="0" autoFill="0" autoLine="0" autoPict="0">
                <anchor moveWithCells="1">
                  <from>
                    <xdr:col>51</xdr:col>
                    <xdr:colOff>45720</xdr:colOff>
                    <xdr:row>4</xdr:row>
                    <xdr:rowOff>38100</xdr:rowOff>
                  </from>
                  <to>
                    <xdr:col>53</xdr:col>
                    <xdr:colOff>91440</xdr:colOff>
                    <xdr:row>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757" name="Option Button 780">
              <controlPr locked="0" defaultSize="0" autoFill="0" autoLine="0" autoPict="0">
                <anchor moveWithCells="1">
                  <from>
                    <xdr:col>51</xdr:col>
                    <xdr:colOff>53340</xdr:colOff>
                    <xdr:row>5</xdr:row>
                    <xdr:rowOff>38100</xdr:rowOff>
                  </from>
                  <to>
                    <xdr:col>53</xdr:col>
                    <xdr:colOff>99060</xdr:colOff>
                    <xdr:row>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758" name="Group Box 781">
              <controlPr defaultSize="0" autoFill="0" autoPict="0">
                <anchor moveWithCells="1">
                  <from>
                    <xdr:col>51</xdr:col>
                    <xdr:colOff>7620</xdr:colOff>
                    <xdr:row>1</xdr:row>
                    <xdr:rowOff>7620</xdr:rowOff>
                  </from>
                  <to>
                    <xdr:col>55</xdr:col>
                    <xdr:colOff>358140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759" name="Check Box 749">
              <controlPr defaultSize="0" autoFill="0" autoLine="0" autoPict="0">
                <anchor moveWithCells="1">
                  <from>
                    <xdr:col>64</xdr:col>
                    <xdr:colOff>45720</xdr:colOff>
                    <xdr:row>4</xdr:row>
                    <xdr:rowOff>53340</xdr:rowOff>
                  </from>
                  <to>
                    <xdr:col>64</xdr:col>
                    <xdr:colOff>213360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760" name="Check Box 750">
              <controlPr defaultSize="0" autoFill="0" autoLine="0" autoPict="0">
                <anchor moveWithCells="1">
                  <from>
                    <xdr:col>64</xdr:col>
                    <xdr:colOff>45720</xdr:colOff>
                    <xdr:row>5</xdr:row>
                    <xdr:rowOff>45720</xdr:rowOff>
                  </from>
                  <to>
                    <xdr:col>64</xdr:col>
                    <xdr:colOff>213360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761" name="Check Box 751">
              <controlPr defaultSize="0" autoFill="0" autoLine="0" autoPict="0">
                <anchor moveWithCells="1">
                  <from>
                    <xdr:col>64</xdr:col>
                    <xdr:colOff>45720</xdr:colOff>
                    <xdr:row>6</xdr:row>
                    <xdr:rowOff>45720</xdr:rowOff>
                  </from>
                  <to>
                    <xdr:col>64</xdr:col>
                    <xdr:colOff>213360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762" name="Check Box 752">
              <controlPr defaultSize="0" autoFill="0" autoLine="0" autoPict="0">
                <anchor moveWithCells="1">
                  <from>
                    <xdr:col>64</xdr:col>
                    <xdr:colOff>45720</xdr:colOff>
                    <xdr:row>7</xdr:row>
                    <xdr:rowOff>45720</xdr:rowOff>
                  </from>
                  <to>
                    <xdr:col>64</xdr:col>
                    <xdr:colOff>213360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763" name="Check Box 753">
              <controlPr defaultSize="0" autoFill="0" autoLine="0" autoPict="0">
                <anchor moveWithCells="1">
                  <from>
                    <xdr:col>64</xdr:col>
                    <xdr:colOff>45720</xdr:colOff>
                    <xdr:row>8</xdr:row>
                    <xdr:rowOff>45720</xdr:rowOff>
                  </from>
                  <to>
                    <xdr:col>64</xdr:col>
                    <xdr:colOff>213360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764" name="Check Box 754">
              <controlPr defaultSize="0" autoFill="0" autoLine="0" autoPict="0">
                <anchor moveWithCells="1">
                  <from>
                    <xdr:col>64</xdr:col>
                    <xdr:colOff>45720</xdr:colOff>
                    <xdr:row>9</xdr:row>
                    <xdr:rowOff>45720</xdr:rowOff>
                  </from>
                  <to>
                    <xdr:col>64</xdr:col>
                    <xdr:colOff>213360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765" name="Check Box 755">
              <controlPr defaultSize="0" autoFill="0" autoLine="0" autoPict="0">
                <anchor moveWithCells="1">
                  <from>
                    <xdr:col>64</xdr:col>
                    <xdr:colOff>45720</xdr:colOff>
                    <xdr:row>10</xdr:row>
                    <xdr:rowOff>45720</xdr:rowOff>
                  </from>
                  <to>
                    <xdr:col>64</xdr:col>
                    <xdr:colOff>213360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766" name="Check Box 756">
              <controlPr defaultSize="0" autoFill="0" autoLine="0" autoPict="0">
                <anchor moveWithCells="1">
                  <from>
                    <xdr:col>64</xdr:col>
                    <xdr:colOff>45720</xdr:colOff>
                    <xdr:row>11</xdr:row>
                    <xdr:rowOff>45720</xdr:rowOff>
                  </from>
                  <to>
                    <xdr:col>64</xdr:col>
                    <xdr:colOff>213360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767" name="Check Box 757">
              <controlPr defaultSize="0" autoFill="0" autoLine="0" autoPict="0">
                <anchor moveWithCells="1">
                  <from>
                    <xdr:col>64</xdr:col>
                    <xdr:colOff>45720</xdr:colOff>
                    <xdr:row>12</xdr:row>
                    <xdr:rowOff>45720</xdr:rowOff>
                  </from>
                  <to>
                    <xdr:col>64</xdr:col>
                    <xdr:colOff>213360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768" name="Check Box 758">
              <controlPr defaultSize="0" autoFill="0" autoLine="0" autoPict="0">
                <anchor moveWithCells="1">
                  <from>
                    <xdr:col>64</xdr:col>
                    <xdr:colOff>45720</xdr:colOff>
                    <xdr:row>13</xdr:row>
                    <xdr:rowOff>45720</xdr:rowOff>
                  </from>
                  <to>
                    <xdr:col>64</xdr:col>
                    <xdr:colOff>213360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769" name="Check Box 783">
              <controlPr defaultSize="0" autoFill="0" autoLine="0" autoPict="0">
                <anchor moveWithCells="1">
                  <from>
                    <xdr:col>64</xdr:col>
                    <xdr:colOff>45720</xdr:colOff>
                    <xdr:row>34</xdr:row>
                    <xdr:rowOff>45720</xdr:rowOff>
                  </from>
                  <to>
                    <xdr:col>64</xdr:col>
                    <xdr:colOff>213360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770" name="Check Box 784">
              <controlPr defaultSize="0" autoFill="0" autoLine="0" autoPict="0">
                <anchor moveWithCells="1">
                  <from>
                    <xdr:col>64</xdr:col>
                    <xdr:colOff>45720</xdr:colOff>
                    <xdr:row>35</xdr:row>
                    <xdr:rowOff>45720</xdr:rowOff>
                  </from>
                  <to>
                    <xdr:col>64</xdr:col>
                    <xdr:colOff>213360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771" name="Check Box 785">
              <controlPr defaultSize="0" autoFill="0" autoLine="0" autoPict="0">
                <anchor moveWithCells="1">
                  <from>
                    <xdr:col>64</xdr:col>
                    <xdr:colOff>45720</xdr:colOff>
                    <xdr:row>36</xdr:row>
                    <xdr:rowOff>45720</xdr:rowOff>
                  </from>
                  <to>
                    <xdr:col>64</xdr:col>
                    <xdr:colOff>213360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772" name="Check Box 786">
              <controlPr defaultSize="0" autoFill="0" autoLine="0" autoPict="0">
                <anchor moveWithCells="1">
                  <from>
                    <xdr:col>64</xdr:col>
                    <xdr:colOff>45720</xdr:colOff>
                    <xdr:row>37</xdr:row>
                    <xdr:rowOff>45720</xdr:rowOff>
                  </from>
                  <to>
                    <xdr:col>64</xdr:col>
                    <xdr:colOff>213360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773" name="Check Box 787">
              <controlPr defaultSize="0" autoFill="0" autoLine="0" autoPict="0">
                <anchor moveWithCells="1">
                  <from>
                    <xdr:col>64</xdr:col>
                    <xdr:colOff>45720</xdr:colOff>
                    <xdr:row>38</xdr:row>
                    <xdr:rowOff>45720</xdr:rowOff>
                  </from>
                  <to>
                    <xdr:col>64</xdr:col>
                    <xdr:colOff>213360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774" name="Group Box 782">
              <controlPr locked="0" defaultSize="0" autoFill="0" autoPict="0">
                <anchor moveWithCells="1">
                  <from>
                    <xdr:col>38</xdr:col>
                    <xdr:colOff>396240</xdr:colOff>
                    <xdr:row>1</xdr:row>
                    <xdr:rowOff>0</xdr:rowOff>
                  </from>
                  <to>
                    <xdr:col>43</xdr:col>
                    <xdr:colOff>350520</xdr:colOff>
                    <xdr:row>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記録表（書式） (R8)</vt:lpstr>
      <vt:lpstr>'記録表（書式） (R8)'!Print_Area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和彦</dc:creator>
  <cp:lastModifiedBy>上野 和彦</cp:lastModifiedBy>
  <cp:lastPrinted>2026-04-09T05:52:17Z</cp:lastPrinted>
  <dcterms:created xsi:type="dcterms:W3CDTF">2025-04-17T07:08:58Z</dcterms:created>
  <dcterms:modified xsi:type="dcterms:W3CDTF">2026-04-09T05:53:07Z</dcterms:modified>
</cp:coreProperties>
</file>